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30"/>
  </bookViews>
  <sheets>
    <sheet name="見積書（例１）" sheetId="1" r:id="rId1"/>
    <sheet name="見積書（例２）" sheetId="2" r:id="rId2"/>
  </sheets>
  <definedNames>
    <definedName name="_xlnm.Print_Area" localSheetId="0">'見積書（例１）'!$A$1:$AD$48</definedName>
    <definedName name="なし" localSheetId="0">#REF!</definedName>
    <definedName name="定時見積" localSheetId="0">#REF!</definedName>
    <definedName name="_xlnm.Print_Area" localSheetId="1">'見積書（例２）'!$A$1:$M$37</definedName>
  </definedNames>
  <calcPr calcId="145621"/>
</workbook>
</file>

<file path=xl/sharedStrings.xml><?xml version="1.0" encoding="utf-8"?>
<sst xmlns:r="http://schemas.openxmlformats.org/officeDocument/2006/relationships" xmlns="http://schemas.openxmlformats.org/spreadsheetml/2006/main" count="102" uniqueCount="102">
  <si>
    <t>納品日</t>
    <rPh sb="0" eb="2">
      <t>ノウヒン</t>
    </rPh>
    <rPh sb="2" eb="3">
      <t>ヒ</t>
    </rPh>
    <phoneticPr fontId="1"/>
  </si>
  <si>
    <t>品　　　　名</t>
    <rPh sb="0" eb="1">
      <t>シナ</t>
    </rPh>
    <rPh sb="5" eb="6">
      <t>メイ</t>
    </rPh>
    <phoneticPr fontId="1"/>
  </si>
  <si>
    <t>規　　格</t>
    <rPh sb="0" eb="1">
      <t>タダシ</t>
    </rPh>
    <rPh sb="3" eb="4">
      <t>カク</t>
    </rPh>
    <phoneticPr fontId="1"/>
  </si>
  <si>
    <t>代表者職指名</t>
    <rPh sb="0" eb="3">
      <t>ダイヒョウシャ</t>
    </rPh>
    <rPh sb="3" eb="4">
      <t>ショク</t>
    </rPh>
    <rPh sb="4" eb="6">
      <t>シメイ</t>
    </rPh>
    <phoneticPr fontId="19"/>
  </si>
  <si>
    <t>上記代理人</t>
    <rPh sb="0" eb="2">
      <t>ジョウキ</t>
    </rPh>
    <rPh sb="2" eb="5">
      <t>ダイリニン</t>
    </rPh>
    <phoneticPr fontId="1"/>
  </si>
  <si>
    <t>円</t>
    <rPh sb="0" eb="1">
      <t>エン</t>
    </rPh>
    <phoneticPr fontId="1"/>
  </si>
  <si>
    <t>※　見積提出者に記名させること。押印があった場合は、本件責任者等の記載を要しないこと。</t>
    <rPh sb="2" eb="4">
      <t>ミツモリ</t>
    </rPh>
    <rPh sb="4" eb="7">
      <t>テイシュツシャ</t>
    </rPh>
    <rPh sb="8" eb="10">
      <t>キメイ</t>
    </rPh>
    <rPh sb="16" eb="18">
      <t>オウイン</t>
    </rPh>
    <rPh sb="22" eb="24">
      <t>バアイ</t>
    </rPh>
    <rPh sb="26" eb="28">
      <t>ホンケン</t>
    </rPh>
    <rPh sb="28" eb="31">
      <t>セキニンシャ</t>
    </rPh>
    <rPh sb="31" eb="32">
      <t>トウ</t>
    </rPh>
    <rPh sb="33" eb="35">
      <t>キサイ</t>
    </rPh>
    <rPh sb="36" eb="37">
      <t>ヨウ</t>
    </rPh>
    <phoneticPr fontId="1"/>
  </si>
  <si>
    <t>合　　　　　計</t>
    <rPh sb="0" eb="1">
      <t>ゴウ</t>
    </rPh>
    <rPh sb="6" eb="7">
      <t>ケイ</t>
    </rPh>
    <phoneticPr fontId="1"/>
  </si>
  <si>
    <t>消費税及び地方消費税の額</t>
    <rPh sb="0" eb="3">
      <t>ショウヒゼイ</t>
    </rPh>
    <rPh sb="3" eb="4">
      <t>オヨ</t>
    </rPh>
    <rPh sb="5" eb="7">
      <t>チホウ</t>
    </rPh>
    <rPh sb="7" eb="10">
      <t>ショウヒゼイ</t>
    </rPh>
    <rPh sb="11" eb="12">
      <t>ガク</t>
    </rPh>
    <phoneticPr fontId="1"/>
  </si>
  <si>
    <t>金　　　額</t>
    <rPh sb="0" eb="1">
      <t>キン</t>
    </rPh>
    <rPh sb="4" eb="5">
      <t>ガク</t>
    </rPh>
    <phoneticPr fontId="1"/>
  </si>
  <si>
    <t>億</t>
    <rPh sb="0" eb="1">
      <t>オク</t>
    </rPh>
    <phoneticPr fontId="1"/>
  </si>
  <si>
    <t>呼称</t>
    <rPh sb="0" eb="2">
      <t>コショウ</t>
    </rPh>
    <phoneticPr fontId="1"/>
  </si>
  <si>
    <t>氏名</t>
    <rPh sb="0" eb="2">
      <t>シメイ</t>
    </rPh>
    <phoneticPr fontId="1"/>
  </si>
  <si>
    <t>本件責任者</t>
  </si>
  <si>
    <t>数　量</t>
    <rPh sb="0" eb="1">
      <t>カズ</t>
    </rPh>
    <rPh sb="2" eb="3">
      <t>リョウ</t>
    </rPh>
    <phoneticPr fontId="1"/>
  </si>
  <si>
    <t>単　　価</t>
    <rPh sb="0" eb="1">
      <t>タン</t>
    </rPh>
    <rPh sb="3" eb="4">
      <t>アタイ</t>
    </rPh>
    <phoneticPr fontId="1"/>
  </si>
  <si>
    <t>住所</t>
    <rPh sb="0" eb="2">
      <t>ジュウショ</t>
    </rPh>
    <phoneticPr fontId="1"/>
  </si>
  <si>
    <t>上記復代理人</t>
    <rPh sb="0" eb="2">
      <t>ジョウキ</t>
    </rPh>
    <rPh sb="2" eb="3">
      <t>フク</t>
    </rPh>
    <rPh sb="3" eb="6">
      <t>ダイリニン</t>
    </rPh>
    <phoneticPr fontId="1"/>
  </si>
  <si>
    <t>契約事項</t>
    <rPh sb="0" eb="2">
      <t>ケイヤク</t>
    </rPh>
    <rPh sb="2" eb="4">
      <t>ジコウ</t>
    </rPh>
    <phoneticPr fontId="1"/>
  </si>
  <si>
    <t>備考欄</t>
    <rPh sb="0" eb="2">
      <t>ビコウ</t>
    </rPh>
    <rPh sb="2" eb="3">
      <t>ラン</t>
    </rPh>
    <phoneticPr fontId="1"/>
  </si>
  <si>
    <t>納入場所</t>
    <rPh sb="0" eb="2">
      <t>ノウニュウ</t>
    </rPh>
    <rPh sb="2" eb="4">
      <t>バショ</t>
    </rPh>
    <phoneticPr fontId="1"/>
  </si>
  <si>
    <t>商号又は名称</t>
    <rPh sb="0" eb="2">
      <t>ショウゴウ</t>
    </rPh>
    <rPh sb="2" eb="3">
      <t>マタ</t>
    </rPh>
    <rPh sb="4" eb="6">
      <t>メイショウ</t>
    </rPh>
    <phoneticPr fontId="19"/>
  </si>
  <si>
    <t>様</t>
    <rPh sb="0" eb="1">
      <t>サマ</t>
    </rPh>
    <phoneticPr fontId="1"/>
  </si>
  <si>
    <t>納入期限</t>
    <rPh sb="0" eb="2">
      <t>ノウニュウ</t>
    </rPh>
    <rPh sb="2" eb="4">
      <t>キゲン</t>
    </rPh>
    <phoneticPr fontId="1"/>
  </si>
  <si>
    <t>連絡先</t>
    <rPh sb="0" eb="3">
      <t>レンラクサキ</t>
    </rPh>
    <phoneticPr fontId="1"/>
  </si>
  <si>
    <t>※この欄は、押印を省略する場合に記載してください。</t>
  </si>
  <si>
    <t>見 積 書</t>
    <rPh sb="0" eb="1">
      <t>ケン</t>
    </rPh>
    <rPh sb="2" eb="3">
      <t>セキ</t>
    </rPh>
    <rPh sb="4" eb="5">
      <t>ショ</t>
    </rPh>
    <phoneticPr fontId="1"/>
  </si>
  <si>
    <t>電話番号</t>
    <rPh sb="0" eb="2">
      <t>デンワ</t>
    </rPh>
    <rPh sb="2" eb="4">
      <t>バンゴウ</t>
    </rPh>
    <phoneticPr fontId="19"/>
  </si>
  <si>
    <t>〒０４９－４８１２</t>
  </si>
  <si>
    <t>見積年月日</t>
    <rPh sb="0" eb="2">
      <t>ミツモリ</t>
    </rPh>
    <rPh sb="2" eb="5">
      <t>ネンガッピ</t>
    </rPh>
    <phoneticPr fontId="1"/>
  </si>
  <si>
    <t>上記復代理人</t>
    <rPh sb="0" eb="2">
      <t>ジョウキ</t>
    </rPh>
    <rPh sb="2" eb="3">
      <t>フク</t>
    </rPh>
    <rPh sb="3" eb="6">
      <t>ダイリニン</t>
    </rPh>
    <phoneticPr fontId="19"/>
  </si>
  <si>
    <t>様</t>
    <rPh sb="0" eb="1">
      <t>サマ</t>
    </rPh>
    <phoneticPr fontId="19"/>
  </si>
  <si>
    <t>住所</t>
    <rPh sb="0" eb="2">
      <t>ジュウショ</t>
    </rPh>
    <phoneticPr fontId="19"/>
  </si>
  <si>
    <t>見積者</t>
    <rPh sb="0" eb="2">
      <t>ミツ</t>
    </rPh>
    <rPh sb="2" eb="3">
      <t>シャ</t>
    </rPh>
    <phoneticPr fontId="19"/>
  </si>
  <si>
    <t>〒０４３－００４３</t>
  </si>
  <si>
    <t>北海道檜山振興局長</t>
    <rPh sb="0" eb="3">
      <t>ホッカイドウ</t>
    </rPh>
    <rPh sb="3" eb="5">
      <t>ヒヤマ</t>
    </rPh>
    <rPh sb="5" eb="8">
      <t>シンコウキョク</t>
    </rPh>
    <rPh sb="8" eb="9">
      <t>チョウ</t>
    </rPh>
    <phoneticPr fontId="19"/>
  </si>
  <si>
    <t>万</t>
    <rPh sb="0" eb="1">
      <t>マン</t>
    </rPh>
    <phoneticPr fontId="1"/>
  </si>
  <si>
    <t>納入予定日</t>
    <rPh sb="0" eb="2">
      <t>ノウニュウ</t>
    </rPh>
    <rPh sb="2" eb="4">
      <t>ヨテイ</t>
    </rPh>
    <rPh sb="4" eb="5">
      <t>ヒ</t>
    </rPh>
    <phoneticPr fontId="1"/>
  </si>
  <si>
    <t>発注より　　　日程度</t>
    <rPh sb="0" eb="2">
      <t>ハッチュウ</t>
    </rPh>
    <rPh sb="7" eb="8">
      <t>ヒ</t>
    </rPh>
    <rPh sb="8" eb="10">
      <t>テイド</t>
    </rPh>
    <phoneticPr fontId="1"/>
  </si>
  <si>
    <t>北海道札幌市○○区○条○丁目○番地</t>
    <rPh sb="0" eb="3">
      <t>ホッカイドウ</t>
    </rPh>
    <rPh sb="3" eb="5">
      <t>サッポロ</t>
    </rPh>
    <rPh sb="5" eb="6">
      <t>シ</t>
    </rPh>
    <rPh sb="8" eb="9">
      <t>ク</t>
    </rPh>
    <rPh sb="10" eb="11">
      <t>ジョウ</t>
    </rPh>
    <rPh sb="12" eb="14">
      <t>チョウメ</t>
    </rPh>
    <rPh sb="15" eb="17">
      <t>バンチ</t>
    </rPh>
    <phoneticPr fontId="1"/>
  </si>
  <si>
    <t>氏名</t>
  </si>
  <si>
    <t>連絡先</t>
  </si>
  <si>
    <t>担当者</t>
  </si>
  <si>
    <t>北海道檜山振興局長</t>
  </si>
  <si>
    <t>※　この様式は例示であり、この様式によらない見積書であっても見積要件が具備されていれば有効であること。</t>
    <rPh sb="4" eb="6">
      <t>ヨウシキ</t>
    </rPh>
    <rPh sb="7" eb="9">
      <t>レイジ</t>
    </rPh>
    <rPh sb="15" eb="17">
      <t>ヨウシキ</t>
    </rPh>
    <rPh sb="22" eb="25">
      <t>ミツモリショ</t>
    </rPh>
    <rPh sb="30" eb="32">
      <t>ミツモリ</t>
    </rPh>
    <rPh sb="32" eb="34">
      <t>ヨウケン</t>
    </rPh>
    <rPh sb="35" eb="37">
      <t>グビ</t>
    </rPh>
    <rPh sb="43" eb="45">
      <t>ユウコウ</t>
    </rPh>
    <phoneticPr fontId="1"/>
  </si>
  <si>
    <t>(株)△△△　　代表取締役　××　××</t>
    <rPh sb="0" eb="3">
      <t>カブ</t>
    </rPh>
    <rPh sb="8" eb="10">
      <t>ダイヒョウ</t>
    </rPh>
    <rPh sb="10" eb="13">
      <t>トリシマリヤク</t>
    </rPh>
    <phoneticPr fontId="1"/>
  </si>
  <si>
    <t xml:space="preserve"> E-mail:hiyama.soumu13@pref.hokkaido.lg.jp</t>
  </si>
  <si>
    <t>見積依頼の条件、物品見積心得、契約条項その他北海道が示した条件を承諾の上、次のとおり見積いたします。</t>
    <rPh sb="0" eb="2">
      <t>ミツ</t>
    </rPh>
    <rPh sb="2" eb="4">
      <t>イライ</t>
    </rPh>
    <rPh sb="5" eb="7">
      <t>ジョウケン</t>
    </rPh>
    <rPh sb="8" eb="10">
      <t>ブッピン</t>
    </rPh>
    <rPh sb="10" eb="12">
      <t>ミツモリ</t>
    </rPh>
    <rPh sb="12" eb="14">
      <t>ココロエ</t>
    </rPh>
    <rPh sb="15" eb="17">
      <t>ケイヤク</t>
    </rPh>
    <rPh sb="17" eb="19">
      <t>ジョウコウ</t>
    </rPh>
    <rPh sb="21" eb="22">
      <t>タ</t>
    </rPh>
    <rPh sb="22" eb="25">
      <t>ホッカイドウ</t>
    </rPh>
    <rPh sb="26" eb="27">
      <t>シメ</t>
    </rPh>
    <rPh sb="29" eb="31">
      <t>ジョウケン</t>
    </rPh>
    <rPh sb="32" eb="34">
      <t>ショウダク</t>
    </rPh>
    <rPh sb="35" eb="36">
      <t>ウエ</t>
    </rPh>
    <rPh sb="37" eb="38">
      <t>ツギ</t>
    </rPh>
    <rPh sb="42" eb="44">
      <t>ミツモリ</t>
    </rPh>
    <phoneticPr fontId="19"/>
  </si>
  <si>
    <t>(株)△△△■■支店　　■■支店長　××　××</t>
    <rPh sb="0" eb="3">
      <t>カブ</t>
    </rPh>
    <rPh sb="8" eb="10">
      <t>シテン</t>
    </rPh>
    <rPh sb="14" eb="17">
      <t>シテンチョウ</t>
    </rPh>
    <phoneticPr fontId="1"/>
  </si>
  <si>
    <t>〒０４３－１４０１</t>
  </si>
  <si>
    <t>本見積書有効期限</t>
    <rPh sb="0" eb="1">
      <t>ホン</t>
    </rPh>
    <rPh sb="1" eb="4">
      <t>ミツモリショ</t>
    </rPh>
    <rPh sb="4" eb="6">
      <t>ユウコウ</t>
    </rPh>
    <rPh sb="6" eb="8">
      <t>キゲン</t>
    </rPh>
    <phoneticPr fontId="1"/>
  </si>
  <si>
    <t>上記代理人</t>
    <rPh sb="0" eb="2">
      <t>ジョウキ</t>
    </rPh>
    <rPh sb="2" eb="5">
      <t>ダイリニン</t>
    </rPh>
    <phoneticPr fontId="19"/>
  </si>
  <si>
    <t>北海道檜山郡江差町柳崎町５５</t>
    <rPh sb="0" eb="3">
      <t>ホッカイドウ</t>
    </rPh>
    <rPh sb="3" eb="12">
      <t>043-0021</t>
    </rPh>
    <phoneticPr fontId="1"/>
  </si>
  <si>
    <t>見積金額</t>
    <rPh sb="0" eb="2">
      <t>ミツモリ</t>
    </rPh>
    <rPh sb="2" eb="4">
      <t>キンガク</t>
    </rPh>
    <phoneticPr fontId="1"/>
  </si>
  <si>
    <t>（消費税及び地方消費税相当額を含む）</t>
    <rPh sb="1" eb="4">
      <t>ショウヒゼイ</t>
    </rPh>
    <rPh sb="4" eb="5">
      <t>オヨ</t>
    </rPh>
    <rPh sb="6" eb="8">
      <t>チホウ</t>
    </rPh>
    <rPh sb="8" eb="11">
      <t>ショウヒゼイ</t>
    </rPh>
    <rPh sb="11" eb="14">
      <t>ソウトウガク</t>
    </rPh>
    <rPh sb="15" eb="16">
      <t>フク</t>
    </rPh>
    <phoneticPr fontId="1"/>
  </si>
  <si>
    <t>※　代理人が見積書を提出する場合の見積提出者の表示は、次によること。</t>
    <rPh sb="2" eb="5">
      <t>ダイリニン</t>
    </rPh>
    <rPh sb="6" eb="9">
      <t>ミツモリショ</t>
    </rPh>
    <rPh sb="10" eb="12">
      <t>テイシュツ</t>
    </rPh>
    <rPh sb="14" eb="16">
      <t>バアイ</t>
    </rPh>
    <rPh sb="17" eb="19">
      <t>ミツモリ</t>
    </rPh>
    <rPh sb="19" eb="22">
      <t>テイシュツシャ</t>
    </rPh>
    <rPh sb="23" eb="25">
      <t>ヒョウジ</t>
    </rPh>
    <rPh sb="27" eb="28">
      <t>ツギ</t>
    </rPh>
    <phoneticPr fontId="1"/>
  </si>
  <si>
    <t>北海道奥尻郡奥尻町奥尻５７８－２</t>
    <rPh sb="0" eb="11">
      <t>043-1401</t>
    </rPh>
    <phoneticPr fontId="1"/>
  </si>
  <si>
    <t>物品の売買契約（○○　×台）</t>
    <rPh sb="0" eb="2">
      <t>ブッピン</t>
    </rPh>
    <rPh sb="3" eb="5">
      <t>バイバイ</t>
    </rPh>
    <rPh sb="5" eb="7">
      <t>ケイヤク</t>
    </rPh>
    <rPh sb="12" eb="13">
      <t>ダイ</t>
    </rPh>
    <phoneticPr fontId="1"/>
  </si>
  <si>
    <t>　</t>
  </si>
  <si>
    <t>見積書提出者</t>
    <rPh sb="0" eb="3">
      <t>ミツモリショ</t>
    </rPh>
    <rPh sb="3" eb="6">
      <t>テイシュツシャ</t>
    </rPh>
    <phoneticPr fontId="1"/>
  </si>
  <si>
    <t>代理人</t>
    <rPh sb="0" eb="3">
      <t>ダイリニン</t>
    </rPh>
    <phoneticPr fontId="1"/>
  </si>
  <si>
    <t>千</t>
    <rPh sb="0" eb="1">
      <t>セン</t>
    </rPh>
    <phoneticPr fontId="1"/>
  </si>
  <si>
    <t>住所　</t>
    <rPh sb="0" eb="2">
      <t>ジュウショ</t>
    </rPh>
    <phoneticPr fontId="1"/>
  </si>
  <si>
    <t>北海道檜山郡江差町字○○町○○番地</t>
    <rPh sb="0" eb="3">
      <t>ホッカイドウ</t>
    </rPh>
    <rPh sb="3" eb="5">
      <t>ヒヤマ</t>
    </rPh>
    <rPh sb="5" eb="6">
      <t>グン</t>
    </rPh>
    <rPh sb="6" eb="8">
      <t>エサシ</t>
    </rPh>
    <rPh sb="8" eb="9">
      <t>チョウ</t>
    </rPh>
    <rPh sb="9" eb="10">
      <t>アザ</t>
    </rPh>
    <rPh sb="12" eb="13">
      <t>マチ</t>
    </rPh>
    <rPh sb="15" eb="17">
      <t>バンチ</t>
    </rPh>
    <phoneticPr fontId="1"/>
  </si>
  <si>
    <t>百</t>
    <rPh sb="0" eb="1">
      <t>ヒャク</t>
    </rPh>
    <phoneticPr fontId="1"/>
  </si>
  <si>
    <t>檜山地区水産技術普及指導所
せたな支所</t>
    <rPh sb="0" eb="2">
      <t>ヒヤマ</t>
    </rPh>
    <rPh sb="2" eb="4">
      <t>チク</t>
    </rPh>
    <rPh sb="4" eb="6">
      <t>スイサン</t>
    </rPh>
    <rPh sb="6" eb="8">
      <t>ギジュツ</t>
    </rPh>
    <rPh sb="8" eb="10">
      <t>フキュウ</t>
    </rPh>
    <rPh sb="10" eb="12">
      <t>シドウ</t>
    </rPh>
    <rPh sb="12" eb="13">
      <t>ジョ</t>
    </rPh>
    <rPh sb="17" eb="19">
      <t>シショ</t>
    </rPh>
    <phoneticPr fontId="1"/>
  </si>
  <si>
    <t>令和　　　年　　　月　　　日</t>
    <rPh sb="0" eb="2">
      <t>レイワ</t>
    </rPh>
    <rPh sb="5" eb="6">
      <t>ネン</t>
    </rPh>
    <rPh sb="9" eb="10">
      <t>ツキ</t>
    </rPh>
    <rPh sb="13" eb="14">
      <t>ヒ</t>
    </rPh>
    <phoneticPr fontId="1"/>
  </si>
  <si>
    <t>十</t>
    <rPh sb="0" eb="1">
      <t>ジュウ</t>
    </rPh>
    <phoneticPr fontId="1"/>
  </si>
  <si>
    <t>金額</t>
    <rPh sb="0" eb="2">
      <t>キンガク</t>
    </rPh>
    <phoneticPr fontId="1"/>
  </si>
  <si>
    <t>見　　　積　　　書</t>
    <rPh sb="0" eb="1">
      <t>ミ</t>
    </rPh>
    <rPh sb="4" eb="5">
      <t>セキ</t>
    </rPh>
    <rPh sb="8" eb="9">
      <t>ショ</t>
    </rPh>
    <phoneticPr fontId="1"/>
  </si>
  <si>
    <t>メーカー名・規格</t>
    <rPh sb="4" eb="5">
      <t>メイ</t>
    </rPh>
    <rPh sb="6" eb="8">
      <t>キカク</t>
    </rPh>
    <phoneticPr fontId="1"/>
  </si>
  <si>
    <t>見積者</t>
    <rPh sb="0" eb="2">
      <t>ミツモリ</t>
    </rPh>
    <rPh sb="2" eb="3">
      <t>シャ</t>
    </rPh>
    <phoneticPr fontId="1"/>
  </si>
  <si>
    <t>次のとおり納品します。</t>
    <rPh sb="0" eb="1">
      <t>ツギ</t>
    </rPh>
    <rPh sb="5" eb="7">
      <t>ノウヒン</t>
    </rPh>
    <phoneticPr fontId="19"/>
  </si>
  <si>
    <t>契約金額</t>
    <rPh sb="0" eb="2">
      <t>ケイヤク</t>
    </rPh>
    <rPh sb="2" eb="4">
      <t>キンガク</t>
    </rPh>
    <phoneticPr fontId="1"/>
  </si>
  <si>
    <t>TEL　 0139―52―6462</t>
  </si>
  <si>
    <t>供　給　人</t>
    <rPh sb="0" eb="1">
      <t>キョウ</t>
    </rPh>
    <rPh sb="2" eb="3">
      <t>キュウ</t>
    </rPh>
    <rPh sb="4" eb="5">
      <t>ニン</t>
    </rPh>
    <phoneticPr fontId="1"/>
  </si>
  <si>
    <t>檜山振興局総務課 需品係</t>
  </si>
  <si>
    <t>FAX　 0139―52―1753</t>
  </si>
  <si>
    <t>下記に係る物品を納入してください。</t>
  </si>
  <si>
    <t>合　　　　　計</t>
  </si>
  <si>
    <t>消費税及び地方消費税の額</t>
  </si>
  <si>
    <t>檜山農業改良普及センター
檜山北部支所</t>
    <rPh sb="0" eb="2">
      <t>ヒヤマ</t>
    </rPh>
    <rPh sb="2" eb="4">
      <t>ノウギョウ</t>
    </rPh>
    <rPh sb="4" eb="6">
      <t>カイリョウ</t>
    </rPh>
    <rPh sb="6" eb="8">
      <t>フキュウ</t>
    </rPh>
    <rPh sb="13" eb="15">
      <t>ヒヤマ</t>
    </rPh>
    <rPh sb="15" eb="17">
      <t>ホクブ</t>
    </rPh>
    <rPh sb="17" eb="19">
      <t>シショ</t>
    </rPh>
    <phoneticPr fontId="1"/>
  </si>
  <si>
    <t>納入場所住所</t>
  </si>
  <si>
    <t>檜山振興局(総務課需品係）</t>
    <rPh sb="0" eb="2">
      <t>ヒヤマ</t>
    </rPh>
    <rPh sb="2" eb="5">
      <t>シンコウキョク</t>
    </rPh>
    <rPh sb="6" eb="9">
      <t>ソウムカ</t>
    </rPh>
    <rPh sb="9" eb="10">
      <t>ジュ</t>
    </rPh>
    <rPh sb="10" eb="11">
      <t>ヒン</t>
    </rPh>
    <rPh sb="11" eb="12">
      <t>カカリ</t>
    </rPh>
    <phoneticPr fontId="1"/>
  </si>
  <si>
    <t>〒０４３－８５５８</t>
  </si>
  <si>
    <t>北海道檜山郡江差町字陣屋町336-3</t>
    <rPh sb="0" eb="3">
      <t>ホッカイドウ</t>
    </rPh>
    <rPh sb="3" eb="6">
      <t>ヒヤマグン</t>
    </rPh>
    <rPh sb="6" eb="9">
      <t>エサシチョウ</t>
    </rPh>
    <rPh sb="9" eb="10">
      <t>アザ</t>
    </rPh>
    <rPh sb="10" eb="11">
      <t>ジン</t>
    </rPh>
    <rPh sb="11" eb="12">
      <t>ヤ</t>
    </rPh>
    <rPh sb="12" eb="13">
      <t>マチ</t>
    </rPh>
    <phoneticPr fontId="1"/>
  </si>
  <si>
    <t>北檜山社会福祉事務出張所</t>
    <rPh sb="0" eb="3">
      <t>キタヒヤマ</t>
    </rPh>
    <rPh sb="3" eb="5">
      <t>シャカイ</t>
    </rPh>
    <rPh sb="5" eb="7">
      <t>フクシ</t>
    </rPh>
    <rPh sb="7" eb="9">
      <t>ジム</t>
    </rPh>
    <rPh sb="9" eb="12">
      <t>シュッチョウジョ</t>
    </rPh>
    <phoneticPr fontId="1"/>
  </si>
  <si>
    <t>〒０４９－４５０１</t>
  </si>
  <si>
    <t>北海道久遠郡せたな町北檜山区北檜山235-10</t>
    <rPh sb="0" eb="3">
      <t>ホッカイドウ</t>
    </rPh>
    <rPh sb="3" eb="6">
      <t>クドウグン</t>
    </rPh>
    <rPh sb="9" eb="17">
      <t>チョウキタヒヤマクキタヒヤマ</t>
    </rPh>
    <phoneticPr fontId="1"/>
  </si>
  <si>
    <t>森林室北檜山事務所</t>
    <rPh sb="0" eb="2">
      <t>シンリン</t>
    </rPh>
    <rPh sb="2" eb="3">
      <t>シツ</t>
    </rPh>
    <rPh sb="3" eb="6">
      <t>キタヒヤマ</t>
    </rPh>
    <rPh sb="6" eb="9">
      <t>ジムショ</t>
    </rPh>
    <phoneticPr fontId="1"/>
  </si>
  <si>
    <t>檜山地区水産技術普及指導所
奥尻支所</t>
    <rPh sb="0" eb="2">
      <t>ヒヤマ</t>
    </rPh>
    <rPh sb="2" eb="4">
      <t>チク</t>
    </rPh>
    <rPh sb="4" eb="6">
      <t>スイサン</t>
    </rPh>
    <rPh sb="6" eb="8">
      <t>ギジュツ</t>
    </rPh>
    <rPh sb="8" eb="10">
      <t>フキュウ</t>
    </rPh>
    <rPh sb="10" eb="12">
      <t>シドウ</t>
    </rPh>
    <rPh sb="12" eb="13">
      <t>ジョ</t>
    </rPh>
    <rPh sb="14" eb="16">
      <t>オクシリ</t>
    </rPh>
    <rPh sb="16" eb="18">
      <t>シショ</t>
    </rPh>
    <phoneticPr fontId="1"/>
  </si>
  <si>
    <t>北海道久遠郡せたな町瀬棚区本町7197番地
瀬棚総合支所庁舎１階</t>
    <rPh sb="0" eb="3">
      <t>ホッカイドウ</t>
    </rPh>
    <rPh sb="3" eb="6">
      <t>クドウグン</t>
    </rPh>
    <rPh sb="9" eb="10">
      <t>チョウ</t>
    </rPh>
    <rPh sb="10" eb="12">
      <t>セタナ</t>
    </rPh>
    <rPh sb="12" eb="13">
      <t>ク</t>
    </rPh>
    <rPh sb="13" eb="15">
      <t>ホンマチ</t>
    </rPh>
    <rPh sb="19" eb="21">
      <t>バンチ</t>
    </rPh>
    <rPh sb="22" eb="24">
      <t>セタナ</t>
    </rPh>
    <rPh sb="24" eb="26">
      <t>ソウゴウ</t>
    </rPh>
    <rPh sb="26" eb="28">
      <t>シショ</t>
    </rPh>
    <rPh sb="28" eb="30">
      <t>チョウシャ</t>
    </rPh>
    <rPh sb="31" eb="32">
      <t>カイ</t>
    </rPh>
    <phoneticPr fontId="1"/>
  </si>
  <si>
    <t>檜山家畜保健衛生所</t>
    <rPh sb="0" eb="2">
      <t>ヒヤマ</t>
    </rPh>
    <rPh sb="2" eb="4">
      <t>カチク</t>
    </rPh>
    <rPh sb="4" eb="6">
      <t>ホケン</t>
    </rPh>
    <rPh sb="6" eb="9">
      <t>エイセイジョ</t>
    </rPh>
    <phoneticPr fontId="1"/>
  </si>
  <si>
    <t>〒０４３－００２３</t>
  </si>
  <si>
    <t>北海道檜山郡江差町田沢町281番地の１</t>
    <rPh sb="0" eb="12">
      <t>043-0023</t>
    </rPh>
    <rPh sb="15" eb="17">
      <t>バンチ</t>
    </rPh>
    <phoneticPr fontId="1"/>
  </si>
  <si>
    <t>檜山農業改良普及センター</t>
    <rPh sb="0" eb="2">
      <t>ヒヤマ</t>
    </rPh>
    <rPh sb="2" eb="4">
      <t>ノウギョウ</t>
    </rPh>
    <rPh sb="4" eb="6">
      <t>カイリョウ</t>
    </rPh>
    <rPh sb="6" eb="8">
      <t>フキュウ</t>
    </rPh>
    <phoneticPr fontId="1"/>
  </si>
  <si>
    <t>〒０４３－００２１</t>
  </si>
  <si>
    <t>保健行政室企画総務課</t>
    <rPh sb="0" eb="5">
      <t>ホケンギョウセイシツ</t>
    </rPh>
    <rPh sb="5" eb="7">
      <t>キカク</t>
    </rPh>
    <rPh sb="7" eb="10">
      <t>ソウムカ</t>
    </rPh>
    <phoneticPr fontId="1"/>
  </si>
  <si>
    <t>北海道檜山郡江差町字本町６３番地</t>
    <rPh sb="0" eb="10">
      <t>ホッカイドウヒヤマグンエサシチョウアザ</t>
    </rPh>
    <rPh sb="10" eb="12">
      <t>ホンチョウ</t>
    </rPh>
    <rPh sb="14" eb="16">
      <t>バンチ</t>
    </rPh>
    <phoneticPr fontId="1"/>
  </si>
  <si>
    <t>住　　　　所</t>
    <rPh sb="0" eb="1">
      <t>ジュウ</t>
    </rPh>
    <rPh sb="5" eb="6">
      <t>ショ</t>
    </rPh>
    <phoneticPr fontId="19"/>
  </si>
  <si>
    <t>発　　注　　書</t>
    <rPh sb="0" eb="1">
      <t>ハッ</t>
    </rPh>
    <rPh sb="3" eb="4">
      <t>チュウ</t>
    </rPh>
    <rPh sb="6" eb="7">
      <t>ショ</t>
    </rPh>
    <phoneticPr fontId="1"/>
  </si>
  <si>
    <t>納　　品　　書</t>
    <rPh sb="0" eb="1">
      <t>オサメ</t>
    </rPh>
    <rPh sb="3" eb="4">
      <t>ヒン</t>
    </rPh>
    <rPh sb="6" eb="7">
      <t>ショ</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</si>
</sst>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3">
    <numFmt numFmtId="176" formatCode="&quot;\&quot;#,##0&quot;円&quot;;&quot;\&quot;\-#,##0&quot;円&quot;"/>
    <numFmt numFmtId="177" formatCode="[$-411]ge\.m\.d;@"/>
    <numFmt numFmtId="178" formatCode="[&lt;43586]&quot;平成&quot;[$-411]e&quot;年(&quot;yyyy&quot;年)&quot;m&quot;月&quot;d&quot;日&quot;;[&lt;43831]&quot;令和元年(&quot;yyyy&quot;年)&quot;m&quot;月&quot;d&quot;日&quot;;&quot;令和&quot;[$-411]e&quot;年(&quot;yyyy&quot;年)&quot;m&quot;月&quot;d&quot;日&quot;\ "/>
  </numFmts>
  <fonts count="20">
    <font>
      <sz val="11"/>
      <color auto="1"/>
      <name val="ＭＳ Ｐゴシック"/>
    </font>
    <font>
      <sz val="6"/>
      <color auto="1"/>
      <name val="ＭＳ Ｐゴシック"/>
    </font>
    <font>
      <sz val="11"/>
      <color auto="1"/>
      <name val="ＭＳ 明朝"/>
    </font>
    <font>
      <b/>
      <sz val="30"/>
      <color auto="1"/>
      <name val="ＭＳ 明朝"/>
    </font>
    <font>
      <b/>
      <sz val="16"/>
      <color auto="1"/>
      <name val="ＭＳ 明朝"/>
    </font>
    <font>
      <sz val="14"/>
      <color auto="1"/>
      <name val="ＭＳ 明朝"/>
    </font>
    <font>
      <sz val="14"/>
      <color auto="1"/>
      <name val="ＭＳ ゴシック"/>
    </font>
    <font>
      <sz val="10"/>
      <color auto="1"/>
      <name val="ＭＳ 明朝"/>
    </font>
    <font>
      <sz val="11"/>
      <color auto="1"/>
      <name val="ＭＳ Ｐゴシック"/>
    </font>
    <font>
      <sz val="16"/>
      <color auto="1"/>
      <name val="ＭＳ 明朝"/>
    </font>
    <font>
      <sz val="12"/>
      <color auto="1"/>
      <name val="ＭＳ 明朝"/>
    </font>
    <font>
      <sz val="11"/>
      <color auto="1"/>
      <name val="ＭＳ ゴシック"/>
    </font>
    <font>
      <sz val="10"/>
      <color auto="1"/>
      <name val="ＭＳ ゴシック"/>
    </font>
    <font>
      <sz val="11"/>
      <color rgb="FF0000FF"/>
      <name val="ＭＳ 明朝"/>
    </font>
    <font>
      <sz val="11"/>
      <color auto="1"/>
      <name val="游ゴシック"/>
    </font>
    <font>
      <sz val="30"/>
      <color auto="1"/>
      <name val="游ゴシック"/>
    </font>
    <font>
      <sz val="24"/>
      <color auto="1"/>
      <name val="游ゴシック"/>
    </font>
    <font>
      <sz val="10"/>
      <color auto="1"/>
      <name val="游ゴシック"/>
    </font>
    <font>
      <sz val="11"/>
      <color theme="1"/>
      <name val="游ゴシック"/>
    </font>
    <font>
      <sz val="6"/>
      <color auto="1"/>
      <name val="ＭＳ 明朝"/>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7" tint="0.8"/>
        <bgColor indexed="64"/>
      </patternFill>
    </fill>
  </fills>
  <borders count="72">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hair">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medium">
        <color indexed="64"/>
      </left>
      <right/>
      <top/>
      <bottom style="medium">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double">
        <color indexed="64"/>
      </bottom>
      <diagonal/>
    </border>
    <border>
      <left/>
      <right/>
      <top style="medium">
        <color indexed="64"/>
      </top>
      <bottom/>
      <diagonal/>
    </border>
    <border>
      <left/>
      <right/>
      <top/>
      <bottom style="thin">
        <color indexed="64"/>
      </bottom>
      <diagonal/>
    </border>
    <border>
      <left/>
      <right/>
      <top/>
      <bottom style="double">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top style="thin">
        <color indexed="64"/>
      </top>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thin">
        <color auto="1"/>
      </left>
      <right style="thin">
        <color auto="1"/>
      </right>
      <top style="double">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top style="double">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style="hair">
        <color indexed="64"/>
      </left>
      <right style="hair">
        <color indexed="64"/>
      </right>
      <top style="double">
        <color indexed="64"/>
      </top>
      <bottom style="hair">
        <color indexed="64"/>
      </bottom>
      <diagonal/>
    </border>
    <border>
      <left/>
      <right style="thin">
        <color indexed="64"/>
      </right>
      <top style="double">
        <color indexed="64"/>
      </top>
      <bottom/>
      <diagonal/>
    </border>
    <border>
      <left/>
      <right style="thin">
        <color indexed="64"/>
      </right>
      <top/>
      <bottom style="thin">
        <color indexed="64"/>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double">
        <color indexed="64"/>
      </bottom>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double">
        <color indexed="64"/>
      </bottom>
      <diagonal/>
    </border>
    <border>
      <left/>
      <right style="medium">
        <color indexed="64"/>
      </right>
      <top/>
      <bottom style="medium">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double">
        <color indexed="64"/>
      </bottom>
      <diagonal/>
    </border>
    <border>
      <left/>
      <right style="medium">
        <color indexed="64"/>
      </right>
      <top style="double">
        <color indexed="64"/>
      </top>
      <bottom/>
      <diagonal/>
    </border>
    <border>
      <left style="thin">
        <color indexed="64"/>
      </left>
      <right/>
      <top style="thin">
        <color indexed="64"/>
      </top>
      <bottom style="thin">
        <color indexed="64"/>
      </bottom>
      <diagonal/>
    </border>
    <border>
      <left style="double">
        <color auto="1"/>
      </left>
      <right style="thin">
        <color auto="1"/>
      </right>
      <top style="double">
        <color auto="1"/>
      </top>
      <bottom style="double">
        <color indexed="64"/>
      </bottom>
      <diagonal/>
    </border>
    <border>
      <left style="double">
        <color auto="1"/>
      </left>
      <right style="thin">
        <color auto="1"/>
      </right>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style="double">
        <color auto="1"/>
      </right>
      <top style="double">
        <color auto="1"/>
      </top>
      <bottom style="double">
        <color indexed="64"/>
      </bottom>
      <diagonal/>
    </border>
    <border>
      <left style="thin">
        <color auto="1"/>
      </left>
      <right style="double">
        <color auto="1"/>
      </right>
      <top/>
      <bottom style="thin">
        <color auto="1"/>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09">
    <xf numFmtId="0" fontId="0" fillId="0" borderId="0" xfId="0">
      <alignment vertical="center"/>
    </xf>
    <xf numFmtId="0" fontId="2" fillId="0" borderId="0" xfId="0" applyFont="1" applyProtection="1">
      <alignment vertical="center"/>
      <protection locked="0"/>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2" fillId="0" borderId="2" xfId="0" applyFont="1" applyFill="1" applyBorder="1" applyAlignment="1" applyProtection="1">
      <alignment vertical="center"/>
    </xf>
    <xf numFmtId="0" fontId="4" fillId="0" borderId="2" xfId="0" applyFont="1" applyFill="1" applyBorder="1" applyAlignment="1" applyProtection="1">
      <alignment vertical="center"/>
    </xf>
    <xf numFmtId="0" fontId="2" fillId="0" borderId="2" xfId="0" applyFont="1" applyBorder="1" applyProtection="1">
      <alignment vertical="center"/>
      <protection locked="0"/>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vertical="center" shrinkToFit="1"/>
    </xf>
    <xf numFmtId="0" fontId="2" fillId="0" borderId="5" xfId="0" applyFont="1" applyFill="1" applyBorder="1" applyAlignment="1" applyProtection="1">
      <alignment horizontal="center" vertical="center" shrinkToFit="1"/>
    </xf>
    <xf numFmtId="0" fontId="2" fillId="0" borderId="6" xfId="0" applyFont="1" applyFill="1" applyBorder="1" applyAlignment="1" applyProtection="1">
      <alignment horizontal="center" vertical="center" shrinkToFit="1"/>
    </xf>
    <xf numFmtId="0" fontId="5" fillId="0" borderId="7"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9" xfId="0" applyFont="1" applyBorder="1" applyProtection="1">
      <alignment vertical="center"/>
      <protection locked="0"/>
    </xf>
    <xf numFmtId="0" fontId="2" fillId="0" borderId="0" xfId="0" applyFont="1" applyBorder="1" applyProtection="1">
      <alignment vertical="center"/>
      <protection locked="0"/>
    </xf>
    <xf numFmtId="0" fontId="2" fillId="0" borderId="2" xfId="0" applyFont="1" applyBorder="1" applyAlignment="1" applyProtection="1">
      <alignment vertical="center"/>
      <protection locked="0"/>
    </xf>
    <xf numFmtId="0" fontId="2" fillId="0" borderId="2" xfId="0" applyFont="1" applyBorder="1" applyAlignment="1" applyProtection="1">
      <alignment horizontal="center" vertical="center"/>
      <protection locked="0"/>
    </xf>
    <xf numFmtId="0" fontId="2" fillId="0" borderId="10" xfId="0" applyFont="1" applyFill="1" applyBorder="1" applyAlignment="1" applyProtection="1">
      <alignment horizontal="center" vertical="center"/>
    </xf>
    <xf numFmtId="0" fontId="2" fillId="0" borderId="11" xfId="0" applyFont="1" applyFill="1" applyBorder="1" applyAlignment="1" applyProtection="1">
      <alignment vertical="center" shrinkToFit="1"/>
    </xf>
    <xf numFmtId="0" fontId="2" fillId="0" borderId="11" xfId="0" applyFont="1" applyFill="1" applyBorder="1" applyAlignment="1" applyProtection="1">
      <alignment horizontal="center" vertical="center" shrinkToFit="1"/>
    </xf>
    <xf numFmtId="0" fontId="2" fillId="0" borderId="12" xfId="0" applyFont="1" applyFill="1" applyBorder="1" applyAlignment="1" applyProtection="1">
      <alignment horizontal="center" vertical="center" shrinkToFit="1"/>
    </xf>
    <xf numFmtId="0" fontId="2" fillId="0" borderId="2" xfId="0" applyFont="1" applyFill="1" applyBorder="1" applyAlignment="1" applyProtection="1">
      <alignment vertical="center" wrapText="1"/>
    </xf>
    <xf numFmtId="0" fontId="3" fillId="0" borderId="1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vertical="center" shrinkToFit="1"/>
    </xf>
    <xf numFmtId="0" fontId="2" fillId="0" borderId="17" xfId="0" applyFont="1" applyFill="1" applyBorder="1" applyAlignment="1" applyProtection="1">
      <alignment horizontal="center" vertical="center" shrinkToFit="1"/>
    </xf>
    <xf numFmtId="0" fontId="2" fillId="0" borderId="18" xfId="0" applyFont="1" applyFill="1" applyBorder="1" applyAlignment="1" applyProtection="1">
      <alignment horizontal="center" vertical="center" shrinkToFit="1"/>
    </xf>
    <xf numFmtId="0" fontId="5" fillId="0" borderId="19"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vertical="center"/>
      <protection locked="0"/>
    </xf>
    <xf numFmtId="0" fontId="2" fillId="0" borderId="23" xfId="0" applyFont="1" applyBorder="1" applyProtection="1">
      <alignment vertical="center"/>
      <protection locked="0"/>
    </xf>
    <xf numFmtId="0" fontId="2" fillId="0" borderId="0" xfId="0" applyFont="1" applyAlignment="1" applyProtection="1">
      <alignment horizontal="left" vertical="center" shrinkToFit="1"/>
      <protection locked="0"/>
    </xf>
    <xf numFmtId="0" fontId="2" fillId="0" borderId="0" xfId="0" applyFont="1" applyAlignment="1" applyProtection="1">
      <alignment horizontal="left" vertical="center" wrapText="1"/>
      <protection locked="0"/>
    </xf>
    <xf numFmtId="0" fontId="2" fillId="0" borderId="24" xfId="0" applyFont="1" applyFill="1" applyBorder="1" applyAlignment="1" applyProtection="1">
      <alignment horizontal="center" vertical="center"/>
    </xf>
    <xf numFmtId="0" fontId="2" fillId="0" borderId="25" xfId="0" applyFont="1" applyFill="1" applyBorder="1" applyAlignment="1" applyProtection="1">
      <alignment vertical="center" shrinkToFit="1"/>
    </xf>
    <xf numFmtId="0" fontId="2" fillId="0" borderId="25" xfId="0" applyFont="1" applyFill="1" applyBorder="1" applyAlignment="1" applyProtection="1">
      <alignment horizontal="center" vertical="center" shrinkToFit="1"/>
    </xf>
    <xf numFmtId="0" fontId="2" fillId="0" borderId="26" xfId="0" applyFont="1" applyFill="1" applyBorder="1" applyAlignment="1" applyProtection="1">
      <alignment horizontal="center" vertical="center" shrinkToFit="1"/>
    </xf>
    <xf numFmtId="0" fontId="2" fillId="0" borderId="0" xfId="0" applyFont="1" applyFill="1" applyBorder="1" applyAlignment="1" applyProtection="1">
      <alignment vertical="center" wrapText="1"/>
    </xf>
    <xf numFmtId="0" fontId="2" fillId="0" borderId="27" xfId="0" applyFont="1" applyBorder="1" applyAlignment="1" applyProtection="1">
      <alignment horizontal="center" vertical="center"/>
      <protection locked="0"/>
    </xf>
    <xf numFmtId="0" fontId="2" fillId="0" borderId="14" xfId="0" applyFont="1" applyBorder="1" applyAlignment="1" applyProtection="1">
      <alignment vertical="center"/>
      <protection locked="0"/>
    </xf>
    <xf numFmtId="0" fontId="2" fillId="0" borderId="27" xfId="0" applyFont="1" applyBorder="1" applyAlignment="1" applyProtection="1">
      <alignment vertical="center"/>
      <protection locked="0"/>
    </xf>
    <xf numFmtId="176" fontId="5" fillId="0" borderId="0" xfId="0" applyNumberFormat="1" applyFont="1" applyBorder="1" applyAlignment="1" applyProtection="1">
      <alignment horizontal="right" vertical="center"/>
      <protection locked="0"/>
    </xf>
    <xf numFmtId="176" fontId="5" fillId="0" borderId="15" xfId="0" applyNumberFormat="1" applyFont="1" applyBorder="1" applyAlignment="1" applyProtection="1">
      <alignment horizontal="right" vertical="center"/>
      <protection locked="0"/>
    </xf>
    <xf numFmtId="0" fontId="2" fillId="0" borderId="0" xfId="0" applyFont="1" applyBorder="1" applyAlignment="1" applyProtection="1">
      <alignment vertical="center" justifyLastLine="1"/>
      <protection locked="0"/>
    </xf>
    <xf numFmtId="58" fontId="6" fillId="0" borderId="19" xfId="0" applyNumberFormat="1" applyFont="1" applyFill="1" applyBorder="1" applyAlignment="1" applyProtection="1">
      <alignment horizontal="center" vertical="center"/>
    </xf>
    <xf numFmtId="58" fontId="6" fillId="0" borderId="20" xfId="0" applyNumberFormat="1" applyFont="1" applyFill="1" applyBorder="1" applyAlignment="1" applyProtection="1">
      <alignment horizontal="center" vertical="center"/>
    </xf>
    <xf numFmtId="177" fontId="6" fillId="0" borderId="19" xfId="0" applyNumberFormat="1" applyFont="1" applyFill="1" applyBorder="1" applyAlignment="1" applyProtection="1">
      <alignment horizontal="center" vertical="center"/>
    </xf>
    <xf numFmtId="177" fontId="6" fillId="0" borderId="20" xfId="0" applyNumberFormat="1" applyFont="1" applyFill="1" applyBorder="1" applyAlignment="1" applyProtection="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0" xfId="0" applyFont="1" applyBorder="1" applyAlignment="1">
      <alignment vertical="center"/>
    </xf>
    <xf numFmtId="0" fontId="2" fillId="0" borderId="31" xfId="0" applyFont="1" applyFill="1" applyBorder="1" applyAlignment="1" applyProtection="1">
      <alignment horizontal="center" vertical="center"/>
    </xf>
    <xf numFmtId="0" fontId="2" fillId="0" borderId="32" xfId="0" applyFont="1" applyFill="1" applyBorder="1" applyAlignment="1" applyProtection="1">
      <alignment vertical="center" shrinkToFit="1"/>
    </xf>
    <xf numFmtId="0" fontId="2" fillId="0" borderId="32" xfId="0" applyFont="1" applyFill="1" applyBorder="1" applyAlignment="1" applyProtection="1">
      <alignment horizontal="center" vertical="center" shrinkToFit="1"/>
    </xf>
    <xf numFmtId="0" fontId="2" fillId="0" borderId="33" xfId="0" applyFont="1" applyFill="1" applyBorder="1" applyAlignment="1" applyProtection="1">
      <alignment horizontal="center" vertical="center" shrinkToFit="1"/>
    </xf>
    <xf numFmtId="0" fontId="7" fillId="0" borderId="0" xfId="0" applyFont="1" applyAlignment="1">
      <alignment vertical="center"/>
    </xf>
    <xf numFmtId="0" fontId="2" fillId="0" borderId="18" xfId="0" applyFont="1" applyFill="1" applyBorder="1" applyAlignment="1" applyProtection="1">
      <alignment vertical="center" shrinkToFi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2" fillId="0" borderId="37" xfId="0" applyFont="1" applyFill="1" applyBorder="1" applyAlignment="1" applyProtection="1">
      <alignment horizontal="center" vertical="center"/>
    </xf>
    <xf numFmtId="0" fontId="2" fillId="0" borderId="38" xfId="0" applyFont="1" applyFill="1" applyBorder="1" applyAlignment="1" applyProtection="1">
      <alignment vertical="center" shrinkToFit="1"/>
    </xf>
    <xf numFmtId="0" fontId="2" fillId="0" borderId="39" xfId="0" applyFont="1" applyFill="1" applyBorder="1" applyAlignment="1" applyProtection="1">
      <alignment vertical="center" shrinkToFit="1"/>
    </xf>
    <xf numFmtId="0" fontId="2" fillId="0" borderId="26" xfId="0" applyFont="1" applyFill="1" applyBorder="1" applyAlignment="1" applyProtection="1">
      <alignment vertical="center" shrinkToFit="1"/>
    </xf>
    <xf numFmtId="0" fontId="2" fillId="2" borderId="0" xfId="0" applyFont="1" applyFill="1" applyBorder="1" applyAlignment="1" applyProtection="1">
      <alignment horizontal="center" vertical="center"/>
      <protection locked="0"/>
    </xf>
    <xf numFmtId="0" fontId="2" fillId="0" borderId="33" xfId="0" applyFont="1" applyFill="1" applyBorder="1" applyAlignment="1" applyProtection="1">
      <alignment vertical="center" shrinkToFit="1"/>
    </xf>
    <xf numFmtId="0" fontId="5" fillId="0" borderId="35" xfId="0" applyFont="1" applyFill="1" applyBorder="1" applyAlignment="1" applyProtection="1">
      <alignment horizontal="center" vertical="center"/>
    </xf>
    <xf numFmtId="0" fontId="2" fillId="0" borderId="38" xfId="0" applyFont="1" applyFill="1" applyBorder="1" applyAlignment="1" applyProtection="1">
      <alignment horizontal="center" vertical="center" shrinkToFit="1"/>
    </xf>
    <xf numFmtId="0" fontId="2" fillId="0" borderId="39" xfId="0" applyFont="1" applyFill="1" applyBorder="1" applyAlignment="1" applyProtection="1">
      <alignment horizontal="center" vertical="center" shrinkToFit="1"/>
    </xf>
    <xf numFmtId="38" fontId="2" fillId="0" borderId="17" xfId="1" applyFont="1" applyFill="1" applyBorder="1" applyAlignment="1" applyProtection="1">
      <alignment vertical="center" shrinkToFit="1"/>
    </xf>
    <xf numFmtId="38" fontId="2" fillId="0" borderId="18" xfId="1" applyFont="1" applyFill="1" applyBorder="1" applyAlignment="1" applyProtection="1">
      <alignment vertical="center" shrinkToFit="1"/>
    </xf>
    <xf numFmtId="58" fontId="6" fillId="0" borderId="40" xfId="0" applyNumberFormat="1" applyFont="1" applyFill="1" applyBorder="1" applyAlignment="1" applyProtection="1">
      <alignment horizontal="center" vertical="center"/>
    </xf>
    <xf numFmtId="58" fontId="6" fillId="0" borderId="41" xfId="0" applyNumberFormat="1" applyFont="1" applyFill="1" applyBorder="1" applyAlignment="1" applyProtection="1">
      <alignment horizontal="center" vertical="center"/>
    </xf>
    <xf numFmtId="0" fontId="7" fillId="3" borderId="35" xfId="0" applyFont="1" applyFill="1" applyBorder="1" applyAlignment="1">
      <alignment horizontal="center" vertical="center"/>
    </xf>
    <xf numFmtId="0" fontId="7" fillId="3" borderId="36" xfId="0" applyFont="1" applyFill="1" applyBorder="1" applyAlignment="1">
      <alignment horizontal="center" vertical="center"/>
    </xf>
    <xf numFmtId="0" fontId="2" fillId="0" borderId="0" xfId="0" applyFont="1" applyBorder="1" applyAlignment="1" applyProtection="1">
      <alignment vertical="center" wrapText="1"/>
      <protection locked="0"/>
    </xf>
    <xf numFmtId="38" fontId="2" fillId="0" borderId="38" xfId="1" applyFont="1" applyFill="1" applyBorder="1" applyAlignment="1" applyProtection="1">
      <alignment vertical="center" shrinkToFit="1"/>
    </xf>
    <xf numFmtId="38" fontId="2" fillId="0" borderId="39" xfId="1" applyFont="1" applyFill="1" applyBorder="1" applyAlignment="1" applyProtection="1">
      <alignment vertical="center" shrinkToFit="1"/>
    </xf>
    <xf numFmtId="0" fontId="2" fillId="0" borderId="0" xfId="0" applyFont="1" applyBorder="1" applyAlignment="1" applyProtection="1">
      <alignment horizontal="distributed" vertical="center" justifyLastLine="1"/>
      <protection locked="0"/>
    </xf>
    <xf numFmtId="0" fontId="9" fillId="0" borderId="7"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38" fontId="2" fillId="0" borderId="25" xfId="1" applyFont="1" applyFill="1" applyBorder="1" applyAlignment="1" applyProtection="1">
      <alignment vertical="center" shrinkToFit="1"/>
    </xf>
    <xf numFmtId="38" fontId="2" fillId="0" borderId="26" xfId="1" applyFont="1" applyFill="1" applyBorder="1" applyAlignment="1" applyProtection="1">
      <alignment vertical="center" shrinkToFit="1"/>
    </xf>
    <xf numFmtId="0" fontId="10" fillId="0" borderId="42" xfId="0" applyNumberFormat="1" applyFont="1" applyBorder="1" applyAlignment="1" applyProtection="1">
      <alignment horizontal="center" vertical="center"/>
    </xf>
    <xf numFmtId="0" fontId="10" fillId="0" borderId="22" xfId="0" applyNumberFormat="1" applyFont="1" applyBorder="1" applyAlignment="1" applyProtection="1">
      <alignment horizontal="center" vertical="center"/>
    </xf>
    <xf numFmtId="0" fontId="9" fillId="0" borderId="19"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10" fillId="0" borderId="0" xfId="0" applyFont="1" applyFill="1" applyBorder="1" applyAlignment="1">
      <alignment vertical="center"/>
    </xf>
    <xf numFmtId="0" fontId="10" fillId="0" borderId="0" xfId="0" applyFont="1" applyFill="1" applyBorder="1" applyAlignment="1" applyProtection="1">
      <alignment vertical="center" shrinkToFit="1"/>
      <protection locked="0"/>
    </xf>
    <xf numFmtId="0" fontId="7" fillId="0" borderId="0" xfId="0" applyNumberFormat="1" applyFont="1" applyFill="1" applyBorder="1" applyAlignment="1" applyProtection="1">
      <alignment vertical="center" shrinkToFit="1"/>
    </xf>
    <xf numFmtId="38" fontId="2" fillId="0" borderId="32" xfId="1" applyFont="1" applyFill="1" applyBorder="1" applyAlignment="1" applyProtection="1">
      <alignment vertical="center" shrinkToFit="1"/>
    </xf>
    <xf numFmtId="38" fontId="2" fillId="0" borderId="33" xfId="1" applyFont="1" applyFill="1" applyBorder="1" applyAlignment="1" applyProtection="1">
      <alignment vertical="center" shrinkToFit="1"/>
    </xf>
    <xf numFmtId="0" fontId="10" fillId="0" borderId="43" xfId="0" applyNumberFormat="1" applyFont="1" applyBorder="1" applyAlignment="1" applyProtection="1">
      <alignment horizontal="center" vertical="center"/>
    </xf>
    <xf numFmtId="0" fontId="10" fillId="0" borderId="14" xfId="0" applyNumberFormat="1" applyFont="1" applyBorder="1" applyAlignment="1" applyProtection="1">
      <alignment horizontal="center" vertical="center"/>
    </xf>
    <xf numFmtId="0" fontId="2" fillId="0" borderId="44" xfId="0" applyFont="1" applyFill="1" applyBorder="1" applyAlignment="1" applyProtection="1">
      <alignment horizontal="center" vertical="center"/>
    </xf>
    <xf numFmtId="38" fontId="2" fillId="3" borderId="17" xfId="1" applyFont="1" applyFill="1" applyBorder="1" applyAlignment="1" applyProtection="1">
      <alignment horizontal="center" vertical="center" shrinkToFit="1"/>
      <protection locked="0"/>
    </xf>
    <xf numFmtId="38" fontId="2" fillId="0" borderId="17" xfId="1" applyFont="1" applyFill="1" applyBorder="1" applyAlignment="1" applyProtection="1">
      <alignment horizontal="center" vertical="center" shrinkToFit="1"/>
      <protection locked="0"/>
    </xf>
    <xf numFmtId="38" fontId="2" fillId="0" borderId="18" xfId="1" applyFont="1" applyFill="1" applyBorder="1" applyAlignment="1" applyProtection="1">
      <alignment horizontal="center" vertical="center" shrinkToFit="1"/>
      <protection locked="0"/>
    </xf>
    <xf numFmtId="38" fontId="2" fillId="2" borderId="38" xfId="1" applyFont="1" applyFill="1" applyBorder="1" applyAlignment="1" applyProtection="1">
      <alignment horizontal="center" vertical="center" shrinkToFit="1"/>
      <protection locked="0"/>
    </xf>
    <xf numFmtId="38" fontId="2" fillId="0" borderId="39" xfId="1" applyFont="1" applyFill="1" applyBorder="1" applyAlignment="1" applyProtection="1">
      <alignment horizontal="center" vertical="center" shrinkToFit="1"/>
      <protection locked="0"/>
    </xf>
    <xf numFmtId="38" fontId="2" fillId="2" borderId="25" xfId="1" applyFont="1" applyFill="1" applyBorder="1" applyAlignment="1" applyProtection="1">
      <alignment horizontal="center" vertical="center" shrinkToFit="1"/>
      <protection locked="0"/>
    </xf>
    <xf numFmtId="38" fontId="2" fillId="0" borderId="26" xfId="1" applyFont="1" applyFill="1" applyBorder="1" applyAlignment="1" applyProtection="1">
      <alignment horizontal="center" vertical="center" shrinkToFit="1"/>
      <protection locked="0"/>
    </xf>
    <xf numFmtId="178" fontId="11" fillId="3" borderId="21" xfId="0" applyNumberFormat="1" applyFont="1" applyFill="1" applyBorder="1" applyAlignment="1" applyProtection="1">
      <alignment horizontal="center" vertical="center"/>
    </xf>
    <xf numFmtId="178" fontId="11" fillId="3" borderId="22" xfId="0" applyNumberFormat="1" applyFont="1" applyFill="1" applyBorder="1" applyAlignment="1" applyProtection="1">
      <alignment horizontal="center" vertical="center"/>
    </xf>
    <xf numFmtId="0" fontId="2" fillId="3" borderId="0" xfId="0" applyFont="1" applyFill="1" applyBorder="1" applyAlignment="1" applyProtection="1">
      <alignment horizontal="center" vertical="center"/>
      <protection locked="0"/>
    </xf>
    <xf numFmtId="0" fontId="2" fillId="0" borderId="15" xfId="0" applyFont="1" applyBorder="1" applyAlignment="1" applyProtection="1">
      <alignment vertical="center" wrapText="1"/>
      <protection locked="0"/>
    </xf>
    <xf numFmtId="0" fontId="10" fillId="0" borderId="45" xfId="0" applyNumberFormat="1" applyFont="1" applyBorder="1" applyAlignment="1" applyProtection="1">
      <alignment horizontal="center" vertical="center"/>
    </xf>
    <xf numFmtId="0" fontId="10" fillId="0" borderId="46" xfId="0" applyNumberFormat="1" applyFont="1" applyBorder="1" applyAlignment="1" applyProtection="1">
      <alignment horizontal="center" vertical="center"/>
    </xf>
    <xf numFmtId="178" fontId="11" fillId="3" borderId="27" xfId="0" applyNumberFormat="1" applyFont="1" applyFill="1" applyBorder="1" applyAlignment="1" applyProtection="1">
      <alignment horizontal="center" vertical="center"/>
    </xf>
    <xf numFmtId="178" fontId="11" fillId="3" borderId="14" xfId="0" applyNumberFormat="1" applyFont="1" applyFill="1" applyBorder="1" applyAlignment="1" applyProtection="1">
      <alignment horizontal="center" vertical="center"/>
    </xf>
    <xf numFmtId="0" fontId="12" fillId="0" borderId="19"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xf>
    <xf numFmtId="0" fontId="10" fillId="0" borderId="0" xfId="0" applyFont="1" applyFill="1" applyBorder="1" applyAlignment="1">
      <alignment horizontal="left" vertical="center"/>
    </xf>
    <xf numFmtId="0" fontId="2" fillId="0" borderId="0" xfId="0" applyNumberFormat="1" applyFont="1" applyFill="1" applyBorder="1" applyAlignment="1" applyProtection="1">
      <alignment horizontal="left" vertical="center"/>
    </xf>
    <xf numFmtId="0" fontId="7" fillId="0" borderId="0" xfId="0" applyNumberFormat="1" applyFont="1" applyFill="1" applyBorder="1" applyAlignment="1" applyProtection="1">
      <alignment horizontal="left" vertical="center" shrinkToFit="1"/>
    </xf>
    <xf numFmtId="0" fontId="10" fillId="0" borderId="42" xfId="0" applyFont="1" applyBorder="1" applyAlignment="1" applyProtection="1">
      <alignment horizontal="left" vertical="center" wrapText="1" shrinkToFit="1"/>
    </xf>
    <xf numFmtId="0" fontId="2" fillId="0" borderId="22" xfId="0" applyFont="1" applyBorder="1" applyAlignment="1" applyProtection="1">
      <alignment horizontal="left" vertical="center" wrapText="1" shrinkToFit="1"/>
    </xf>
    <xf numFmtId="38" fontId="2" fillId="2" borderId="32" xfId="1" applyFont="1" applyFill="1" applyBorder="1" applyAlignment="1" applyProtection="1">
      <alignment horizontal="center" vertical="center" shrinkToFit="1"/>
      <protection locked="0"/>
    </xf>
    <xf numFmtId="38" fontId="2" fillId="0" borderId="33" xfId="1" applyFont="1" applyFill="1" applyBorder="1" applyAlignment="1" applyProtection="1">
      <alignment horizontal="center" vertical="center" shrinkToFit="1"/>
      <protection locked="0"/>
    </xf>
    <xf numFmtId="0" fontId="10" fillId="0" borderId="43" xfId="0" applyFont="1" applyBorder="1" applyAlignment="1" applyProtection="1">
      <alignment horizontal="left" vertical="center" wrapText="1" shrinkToFit="1"/>
    </xf>
    <xf numFmtId="0" fontId="2" fillId="0" borderId="14" xfId="0" applyFont="1" applyBorder="1" applyAlignment="1" applyProtection="1">
      <alignment horizontal="left" vertical="center" wrapText="1" shrinkToFit="1"/>
    </xf>
    <xf numFmtId="38" fontId="2" fillId="0" borderId="17" xfId="1" applyFont="1" applyFill="1" applyBorder="1" applyAlignment="1" applyProtection="1">
      <alignment horizontal="center" vertical="center" shrinkToFit="1"/>
    </xf>
    <xf numFmtId="38" fontId="2" fillId="0" borderId="18" xfId="1" applyFont="1" applyFill="1" applyBorder="1" applyAlignment="1" applyProtection="1">
      <alignment horizontal="center" vertical="center" shrinkToFit="1"/>
    </xf>
    <xf numFmtId="38" fontId="2" fillId="0" borderId="39" xfId="1" applyFont="1" applyFill="1" applyBorder="1" applyAlignment="1" applyProtection="1">
      <alignment horizontal="center" vertical="center" shrinkToFit="1"/>
    </xf>
    <xf numFmtId="38" fontId="2" fillId="0" borderId="26" xfId="1" applyFont="1" applyFill="1" applyBorder="1" applyAlignment="1" applyProtection="1">
      <alignment horizontal="center" vertical="center" shrinkToFit="1"/>
    </xf>
    <xf numFmtId="0" fontId="7" fillId="0" borderId="47" xfId="0" applyFont="1" applyBorder="1" applyAlignment="1">
      <alignment horizontal="center" vertical="center"/>
    </xf>
    <xf numFmtId="0" fontId="7"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2" fillId="0" borderId="50" xfId="0" applyFont="1" applyBorder="1" applyAlignment="1" applyProtection="1">
      <alignment vertical="center"/>
      <protection locked="0"/>
    </xf>
    <xf numFmtId="0" fontId="2" fillId="0" borderId="46" xfId="0" applyFont="1" applyBorder="1" applyAlignment="1" applyProtection="1">
      <alignment vertical="center"/>
      <protection locked="0"/>
    </xf>
    <xf numFmtId="0" fontId="3" fillId="0" borderId="51" xfId="0" applyFont="1" applyFill="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178" fontId="11" fillId="3" borderId="54" xfId="0" applyNumberFormat="1" applyFont="1" applyFill="1" applyBorder="1" applyAlignment="1" applyProtection="1">
      <alignment horizontal="center" vertical="center"/>
    </xf>
    <xf numFmtId="178" fontId="11" fillId="3" borderId="53" xfId="0" applyNumberFormat="1" applyFont="1" applyFill="1" applyBorder="1" applyAlignment="1" applyProtection="1">
      <alignment horizontal="center" vertical="center"/>
    </xf>
    <xf numFmtId="0" fontId="4" fillId="0" borderId="52" xfId="0" applyFont="1" applyFill="1" applyBorder="1" applyAlignment="1" applyProtection="1">
      <alignment vertical="center"/>
    </xf>
    <xf numFmtId="0" fontId="2" fillId="0" borderId="52" xfId="0" applyFont="1" applyBorder="1" applyAlignment="1" applyProtection="1">
      <alignment vertical="center"/>
    </xf>
    <xf numFmtId="0" fontId="2" fillId="3" borderId="52" xfId="0" applyFont="1" applyFill="1" applyBorder="1" applyAlignment="1" applyProtection="1">
      <alignment horizontal="center" vertical="center"/>
      <protection locked="0"/>
    </xf>
    <xf numFmtId="0" fontId="2" fillId="0" borderId="52" xfId="0" applyFont="1" applyFill="1" applyBorder="1" applyAlignment="1" applyProtection="1">
      <alignment horizontal="center" vertical="center"/>
      <protection locked="0"/>
    </xf>
    <xf numFmtId="0" fontId="2" fillId="0" borderId="52" xfId="0" applyFont="1" applyBorder="1" applyProtection="1">
      <alignment vertical="center"/>
      <protection locked="0"/>
    </xf>
    <xf numFmtId="0" fontId="2" fillId="0" borderId="55" xfId="0" applyFont="1" applyBorder="1" applyProtection="1">
      <alignment vertical="center"/>
      <protection locked="0"/>
    </xf>
    <xf numFmtId="0" fontId="2" fillId="0" borderId="56" xfId="0" applyFont="1" applyFill="1" applyBorder="1" applyAlignment="1" applyProtection="1">
      <alignment horizontal="center" vertical="center"/>
    </xf>
    <xf numFmtId="38" fontId="2" fillId="3" borderId="57" xfId="1" applyFont="1" applyFill="1" applyBorder="1" applyAlignment="1" applyProtection="1">
      <alignment horizontal="center" vertical="center" shrinkToFit="1"/>
      <protection locked="0"/>
    </xf>
    <xf numFmtId="38" fontId="2" fillId="0" borderId="57" xfId="1" applyFont="1" applyFill="1" applyBorder="1" applyAlignment="1" applyProtection="1">
      <alignment horizontal="center" vertical="center" shrinkToFit="1"/>
    </xf>
    <xf numFmtId="38" fontId="2" fillId="0" borderId="58" xfId="1" applyFont="1" applyFill="1" applyBorder="1" applyAlignment="1" applyProtection="1">
      <alignment horizontal="center" vertical="center" shrinkToFit="1"/>
    </xf>
    <xf numFmtId="0" fontId="12" fillId="0" borderId="40" xfId="0" applyFont="1" applyFill="1" applyBorder="1" applyAlignment="1" applyProtection="1">
      <alignment horizontal="center" vertical="center" wrapText="1"/>
    </xf>
    <xf numFmtId="0" fontId="12" fillId="0" borderId="41" xfId="0" applyFont="1" applyFill="1" applyBorder="1" applyAlignment="1" applyProtection="1">
      <alignment horizontal="center" vertical="center" wrapText="1"/>
    </xf>
    <xf numFmtId="0" fontId="2" fillId="0" borderId="59" xfId="0" applyFont="1" applyBorder="1" applyProtection="1">
      <alignment vertical="center"/>
      <protection locked="0"/>
    </xf>
    <xf numFmtId="0" fontId="10" fillId="0" borderId="52" xfId="0" applyFont="1" applyFill="1" applyBorder="1" applyAlignment="1">
      <alignment horizontal="left" vertical="center"/>
    </xf>
    <xf numFmtId="0" fontId="2" fillId="0" borderId="52" xfId="0" applyNumberFormat="1" applyFont="1" applyFill="1" applyBorder="1" applyAlignment="1" applyProtection="1">
      <alignment horizontal="left" vertical="center"/>
    </xf>
    <xf numFmtId="0" fontId="7" fillId="0" borderId="52" xfId="0" applyNumberFormat="1" applyFont="1" applyFill="1" applyBorder="1" applyAlignment="1" applyProtection="1">
      <alignment horizontal="left" vertical="center" shrinkToFit="1"/>
    </xf>
    <xf numFmtId="0" fontId="7" fillId="0" borderId="52" xfId="0" applyNumberFormat="1" applyFont="1" applyFill="1" applyBorder="1" applyAlignment="1" applyProtection="1">
      <alignment vertical="center" shrinkToFit="1"/>
    </xf>
    <xf numFmtId="0" fontId="2" fillId="0" borderId="60" xfId="0" applyFont="1" applyFill="1" applyBorder="1" applyAlignment="1" applyProtection="1">
      <alignment horizontal="center" vertical="center"/>
    </xf>
    <xf numFmtId="38" fontId="2" fillId="2" borderId="61" xfId="1" applyFont="1" applyFill="1" applyBorder="1" applyAlignment="1" applyProtection="1">
      <alignment horizontal="center" vertical="center" shrinkToFit="1"/>
      <protection locked="0"/>
    </xf>
    <xf numFmtId="38" fontId="2" fillId="0" borderId="62" xfId="1" applyFont="1" applyFill="1" applyBorder="1" applyAlignment="1" applyProtection="1">
      <alignment horizontal="center" vertical="center" shrinkToFit="1"/>
    </xf>
    <xf numFmtId="0" fontId="10" fillId="0" borderId="63" xfId="0" applyFont="1" applyBorder="1" applyAlignment="1" applyProtection="1">
      <alignment horizontal="left" vertical="center" wrapText="1" shrinkToFit="1"/>
    </xf>
    <xf numFmtId="0" fontId="2" fillId="0" borderId="53" xfId="0" applyFont="1" applyBorder="1" applyAlignment="1" applyProtection="1">
      <alignment horizontal="left" vertical="center" wrapText="1" shrinkToFit="1"/>
    </xf>
    <xf numFmtId="0" fontId="10" fillId="0" borderId="0" xfId="0" applyFont="1" applyBorder="1" applyAlignment="1" applyProtection="1">
      <alignment vertical="center" wrapText="1" shrinkToFit="1"/>
    </xf>
    <xf numFmtId="0" fontId="2" fillId="0" borderId="0" xfId="0" applyFont="1" applyAlignment="1" applyProtection="1">
      <alignment vertical="center" wrapText="1"/>
      <protection locked="0"/>
    </xf>
    <xf numFmtId="0" fontId="13" fillId="0" borderId="0" xfId="0" applyFont="1" applyFill="1" applyAlignment="1" applyProtection="1">
      <alignment vertical="center"/>
      <protection locked="0"/>
    </xf>
    <xf numFmtId="0" fontId="2" fillId="0" borderId="0" xfId="0" applyFont="1" applyAlignment="1" applyProtection="1">
      <alignment vertical="center"/>
      <protection locked="0"/>
    </xf>
    <xf numFmtId="0" fontId="14" fillId="0" borderId="0" xfId="0" applyFont="1">
      <alignment vertical="center"/>
    </xf>
    <xf numFmtId="0" fontId="14" fillId="0" borderId="0" xfId="0" applyFont="1" applyBorder="1">
      <alignment vertical="center"/>
    </xf>
    <xf numFmtId="0" fontId="14" fillId="0" borderId="0" xfId="0" applyFont="1" applyAlignment="1">
      <alignment vertical="center"/>
    </xf>
    <xf numFmtId="0" fontId="14" fillId="4" borderId="0" xfId="0" applyFont="1" applyFill="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4" fillId="0" borderId="0" xfId="0" applyFont="1" applyAlignment="1">
      <alignment horizontal="center" vertical="center" shrinkToFit="1"/>
    </xf>
    <xf numFmtId="0" fontId="14" fillId="0" borderId="35" xfId="0" applyFont="1" applyBorder="1" applyAlignment="1">
      <alignment horizontal="center" vertical="center"/>
    </xf>
    <xf numFmtId="0" fontId="16" fillId="4" borderId="35" xfId="0" applyFont="1" applyFill="1" applyBorder="1" applyAlignment="1">
      <alignment horizontal="center" vertical="center"/>
    </xf>
    <xf numFmtId="0" fontId="14" fillId="0" borderId="27" xfId="0" applyFont="1" applyBorder="1" applyAlignment="1">
      <alignment horizontal="right" vertical="center"/>
    </xf>
    <xf numFmtId="0" fontId="14" fillId="4" borderId="0" xfId="0" applyFont="1" applyFill="1" applyAlignment="1">
      <alignment horizontal="left" vertical="center"/>
    </xf>
    <xf numFmtId="0" fontId="14" fillId="0" borderId="64" xfId="0" applyFont="1" applyBorder="1" applyAlignment="1">
      <alignment horizontal="center" vertical="center"/>
    </xf>
    <xf numFmtId="0" fontId="16" fillId="4" borderId="64" xfId="0" applyFont="1" applyFill="1" applyBorder="1" applyAlignment="1">
      <alignment horizontal="center" vertical="center"/>
    </xf>
    <xf numFmtId="0" fontId="17" fillId="0" borderId="65" xfId="0" applyFont="1" applyBorder="1" applyAlignment="1">
      <alignment horizontal="center" vertical="center"/>
    </xf>
    <xf numFmtId="0" fontId="17" fillId="0" borderId="66" xfId="0" applyFont="1" applyBorder="1" applyAlignment="1">
      <alignment horizontal="center" vertical="center"/>
    </xf>
    <xf numFmtId="0" fontId="17" fillId="0" borderId="30" xfId="0" applyFont="1" applyBorder="1" applyAlignment="1">
      <alignment horizontal="center" vertical="center"/>
    </xf>
    <xf numFmtId="0" fontId="14" fillId="0" borderId="29" xfId="0" applyFont="1" applyBorder="1" applyAlignment="1">
      <alignment horizontal="center" vertical="center"/>
    </xf>
    <xf numFmtId="0" fontId="16" fillId="4" borderId="29" xfId="0" applyFont="1" applyFill="1" applyBorder="1" applyAlignment="1">
      <alignment horizontal="center" vertical="center"/>
    </xf>
    <xf numFmtId="0" fontId="17" fillId="0" borderId="67" xfId="0" applyFont="1" applyBorder="1" applyAlignment="1">
      <alignment horizontal="center" vertical="center"/>
    </xf>
    <xf numFmtId="0" fontId="17" fillId="0" borderId="68" xfId="0" applyFont="1" applyBorder="1" applyAlignment="1">
      <alignment horizontal="center" vertical="center"/>
    </xf>
    <xf numFmtId="0" fontId="17" fillId="0" borderId="36" xfId="0" applyFont="1" applyBorder="1" applyAlignment="1">
      <alignment horizontal="center" vertical="center"/>
    </xf>
    <xf numFmtId="0" fontId="2" fillId="0" borderId="0" xfId="0" applyFont="1" applyBorder="1" applyAlignment="1" applyProtection="1">
      <alignment horizontal="center" vertical="center" justifyLastLine="1"/>
      <protection locked="0"/>
    </xf>
    <xf numFmtId="0" fontId="14" fillId="0" borderId="67" xfId="0" applyFont="1" applyBorder="1" applyAlignment="1">
      <alignment horizontal="center" vertical="center"/>
    </xf>
    <xf numFmtId="0" fontId="18" fillId="4" borderId="68" xfId="0" applyFont="1" applyFill="1" applyBorder="1" applyAlignment="1">
      <alignment horizontal="center" vertical="center"/>
    </xf>
    <xf numFmtId="0" fontId="18" fillId="4" borderId="36" xfId="0" applyFont="1" applyFill="1" applyBorder="1" applyAlignment="1">
      <alignment horizontal="center" vertical="center"/>
    </xf>
    <xf numFmtId="0" fontId="14" fillId="0" borderId="48" xfId="0" applyFont="1" applyBorder="1" applyAlignment="1">
      <alignment horizontal="center" vertical="center"/>
    </xf>
    <xf numFmtId="0" fontId="16" fillId="4" borderId="48" xfId="0" applyFont="1" applyFill="1" applyBorder="1" applyAlignment="1">
      <alignment horizontal="center" vertical="center"/>
    </xf>
    <xf numFmtId="0" fontId="14" fillId="0" borderId="69" xfId="0" applyFont="1" applyBorder="1" applyAlignment="1">
      <alignment horizontal="center" vertical="center"/>
    </xf>
    <xf numFmtId="0" fontId="16" fillId="4" borderId="69" xfId="0" applyFont="1" applyFill="1" applyBorder="1" applyAlignment="1">
      <alignment horizontal="center" vertical="center"/>
    </xf>
    <xf numFmtId="0" fontId="2" fillId="4" borderId="0" xfId="0" applyFont="1" applyFill="1" applyBorder="1" applyAlignment="1" applyProtection="1">
      <alignment horizontal="center" vertical="center" justifyLastLine="1"/>
      <protection locked="0"/>
    </xf>
    <xf numFmtId="0" fontId="14" fillId="0" borderId="70" xfId="0" applyFont="1" applyBorder="1" applyAlignment="1">
      <alignment horizontal="center" vertical="center"/>
    </xf>
    <xf numFmtId="0" fontId="18" fillId="4" borderId="71" xfId="0" applyFont="1" applyFill="1" applyBorder="1" applyAlignment="1">
      <alignment horizontal="center" vertical="center"/>
    </xf>
    <xf numFmtId="0" fontId="18" fillId="4" borderId="49" xfId="0" applyFont="1" applyFill="1" applyBorder="1" applyAlignment="1">
      <alignment horizontal="center" vertical="center"/>
    </xf>
  </cellXfs>
  <cellStyles count="2">
    <cellStyle name="標準" xfId="0" builtinId="0"/>
    <cellStyle name="桁区切り" xfId="1" builtinId="6"/>
  </cellStyles>
  <tableStyles count="0" defaultTableStyle="TableStyleMedium2" defaultPivotStyle="PivotStyleLight16"/>
  <colors>
    <mruColors>
      <color rgb="FFFFFFCC"/>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CCFFFF"/>
    <pageSetUpPr fitToPage="1"/>
  </sheetPr>
  <dimension ref="A1:AQ143"/>
  <sheetViews>
    <sheetView showZeros="0" tabSelected="1" workbookViewId="0">
      <selection sqref="A1:AD4"/>
    </sheetView>
  </sheetViews>
  <sheetFormatPr defaultRowHeight="13.5"/>
  <cols>
    <col min="1" max="28" width="3" style="1" customWidth="1"/>
    <col min="29" max="29" width="3.375" style="1" customWidth="1"/>
    <col min="30" max="30" width="3.625" style="1" customWidth="1"/>
    <col min="31" max="31" width="9" style="1" customWidth="1"/>
    <col min="32" max="32" width="27.25" style="1" hidden="1" customWidth="1"/>
    <col min="33" max="33" width="20.5" style="1" hidden="1" customWidth="1"/>
    <col min="34" max="34" width="45" style="1" hidden="1" customWidth="1"/>
    <col min="35" max="35" width="40.5" style="1" bestFit="1" customWidth="1"/>
    <col min="36" max="16384" width="9" style="1" customWidth="1"/>
  </cols>
  <sheetData>
    <row r="1" spans="1:30">
      <c r="A1" s="2" t="s">
        <v>26</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145"/>
    </row>
    <row r="2" spans="1:30">
      <c r="A2" s="3"/>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146"/>
    </row>
    <row r="3" spans="1:30">
      <c r="A3" s="3"/>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146"/>
    </row>
    <row r="4" spans="1:30">
      <c r="A4" s="4"/>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147"/>
    </row>
    <row r="5" spans="1:30">
      <c r="A5" s="5"/>
      <c r="B5" s="28"/>
      <c r="C5" s="28"/>
      <c r="D5" s="28"/>
      <c r="E5" s="28"/>
      <c r="F5" s="28"/>
      <c r="G5" s="28"/>
      <c r="H5" s="28"/>
      <c r="I5" s="28"/>
      <c r="J5" s="28"/>
      <c r="K5" s="28"/>
      <c r="L5" s="28"/>
      <c r="M5" s="81" t="s">
        <v>29</v>
      </c>
      <c r="N5" s="81"/>
      <c r="O5" s="81"/>
      <c r="P5" s="81"/>
      <c r="Q5" s="81"/>
      <c r="R5" s="81"/>
      <c r="S5" s="81"/>
      <c r="T5" s="81"/>
      <c r="U5" s="117"/>
      <c r="V5" s="123"/>
      <c r="W5" s="123"/>
      <c r="X5" s="123"/>
      <c r="Y5" s="123"/>
      <c r="Z5" s="123"/>
      <c r="AA5" s="123"/>
      <c r="AB5" s="123"/>
      <c r="AC5" s="123"/>
      <c r="AD5" s="148"/>
    </row>
    <row r="6" spans="1:30">
      <c r="A6" s="5"/>
      <c r="B6" s="28"/>
      <c r="C6" s="28"/>
      <c r="D6" s="28"/>
      <c r="E6" s="28"/>
      <c r="F6" s="28"/>
      <c r="G6" s="28"/>
      <c r="H6" s="28"/>
      <c r="I6" s="28"/>
      <c r="J6" s="28"/>
      <c r="K6" s="28"/>
      <c r="L6" s="28"/>
      <c r="M6" s="81"/>
      <c r="N6" s="81"/>
      <c r="O6" s="81"/>
      <c r="P6" s="81"/>
      <c r="Q6" s="81"/>
      <c r="R6" s="81"/>
      <c r="S6" s="81"/>
      <c r="T6" s="81"/>
      <c r="U6" s="118"/>
      <c r="V6" s="124"/>
      <c r="W6" s="124"/>
      <c r="X6" s="124"/>
      <c r="Y6" s="124"/>
      <c r="Z6" s="124"/>
      <c r="AA6" s="124"/>
      <c r="AB6" s="124"/>
      <c r="AC6" s="124"/>
      <c r="AD6" s="149"/>
    </row>
    <row r="7" spans="1:30" ht="18.75">
      <c r="A7" s="6"/>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150"/>
    </row>
    <row r="8" spans="1:30">
      <c r="A8" s="7"/>
      <c r="B8" s="30" t="s">
        <v>35</v>
      </c>
      <c r="C8" s="30"/>
      <c r="D8" s="30"/>
      <c r="E8" s="30"/>
      <c r="F8" s="30"/>
      <c r="G8" s="30"/>
      <c r="H8" s="30"/>
      <c r="I8" s="30"/>
      <c r="J8" s="30" t="s">
        <v>31</v>
      </c>
      <c r="K8" s="30"/>
      <c r="L8" s="17"/>
      <c r="M8" s="17"/>
      <c r="N8" s="17"/>
      <c r="O8" s="17"/>
      <c r="P8" s="17"/>
      <c r="Q8" s="17"/>
      <c r="R8" s="17"/>
      <c r="S8" s="17"/>
      <c r="T8" s="17"/>
      <c r="U8" s="17"/>
      <c r="V8" s="17"/>
      <c r="W8" s="17"/>
      <c r="X8" s="28"/>
      <c r="Y8" s="28"/>
      <c r="Z8" s="28"/>
      <c r="AA8" s="28"/>
      <c r="AB8" s="28"/>
      <c r="AC8" s="28"/>
      <c r="AD8" s="151"/>
    </row>
    <row r="9" spans="1:30" ht="15.75" customHeight="1">
      <c r="A9" s="7"/>
      <c r="B9" s="31"/>
      <c r="C9" s="31"/>
      <c r="D9" s="31"/>
      <c r="E9" s="31"/>
      <c r="F9" s="31"/>
      <c r="G9" s="31"/>
      <c r="H9" s="31"/>
      <c r="I9" s="31"/>
      <c r="J9" s="31"/>
      <c r="K9" s="31"/>
      <c r="L9" s="17"/>
      <c r="M9" s="17"/>
      <c r="N9" s="17"/>
      <c r="O9" s="17"/>
      <c r="P9" s="93" t="s">
        <v>32</v>
      </c>
      <c r="Q9" s="93"/>
      <c r="R9" s="93"/>
      <c r="S9" s="93"/>
      <c r="T9" s="93"/>
      <c r="U9" s="119"/>
      <c r="V9" s="119"/>
      <c r="W9" s="119"/>
      <c r="X9" s="119"/>
      <c r="Y9" s="119"/>
      <c r="Z9" s="119"/>
      <c r="AA9" s="119"/>
      <c r="AB9" s="119"/>
      <c r="AC9" s="119"/>
      <c r="AD9" s="152"/>
    </row>
    <row r="10" spans="1:30">
      <c r="A10" s="7"/>
      <c r="B10" s="17"/>
      <c r="C10" s="17"/>
      <c r="D10" s="17"/>
      <c r="E10" s="17"/>
      <c r="F10" s="17"/>
      <c r="G10" s="17"/>
      <c r="H10" s="17"/>
      <c r="I10" s="17"/>
      <c r="J10" s="17"/>
      <c r="K10" s="30" t="s">
        <v>33</v>
      </c>
      <c r="L10" s="30"/>
      <c r="M10" s="30"/>
      <c r="N10" s="30"/>
      <c r="O10" s="30"/>
      <c r="P10" s="93" t="s">
        <v>21</v>
      </c>
      <c r="Q10" s="93"/>
      <c r="R10" s="93"/>
      <c r="S10" s="93"/>
      <c r="T10" s="93"/>
      <c r="U10" s="119"/>
      <c r="V10" s="119"/>
      <c r="W10" s="119"/>
      <c r="X10" s="119"/>
      <c r="Y10" s="119"/>
      <c r="Z10" s="119"/>
      <c r="AA10" s="119"/>
      <c r="AB10" s="119"/>
      <c r="AC10" s="119"/>
      <c r="AD10" s="152"/>
    </row>
    <row r="11" spans="1:30">
      <c r="A11" s="7"/>
      <c r="B11" s="17"/>
      <c r="C11" s="17"/>
      <c r="D11" s="17"/>
      <c r="E11" s="17"/>
      <c r="F11" s="17"/>
      <c r="G11" s="17"/>
      <c r="H11" s="17"/>
      <c r="I11" s="17"/>
      <c r="J11" s="17"/>
      <c r="K11" s="17"/>
      <c r="L11" s="17"/>
      <c r="M11" s="17"/>
      <c r="N11" s="17"/>
      <c r="O11" s="17"/>
      <c r="P11" s="93" t="s">
        <v>3</v>
      </c>
      <c r="Q11" s="93"/>
      <c r="R11" s="93"/>
      <c r="S11" s="93"/>
      <c r="T11" s="93"/>
      <c r="U11" s="119"/>
      <c r="V11" s="119"/>
      <c r="W11" s="119"/>
      <c r="X11" s="119"/>
      <c r="Y11" s="119"/>
      <c r="Z11" s="119"/>
      <c r="AA11" s="119"/>
      <c r="AB11" s="119"/>
      <c r="AC11" s="119"/>
      <c r="AD11" s="152"/>
    </row>
    <row r="12" spans="1:30">
      <c r="A12" s="7"/>
      <c r="B12" s="17"/>
      <c r="C12" s="17"/>
      <c r="D12" s="17"/>
      <c r="E12" s="17"/>
      <c r="F12" s="17"/>
      <c r="G12" s="17"/>
      <c r="H12" s="17"/>
      <c r="I12" s="17"/>
      <c r="J12" s="17"/>
      <c r="K12" s="17"/>
      <c r="L12" s="17"/>
      <c r="M12" s="17"/>
      <c r="N12" s="17"/>
      <c r="O12" s="17"/>
      <c r="P12" s="93" t="s">
        <v>27</v>
      </c>
      <c r="Q12" s="93"/>
      <c r="R12" s="93"/>
      <c r="S12" s="93"/>
      <c r="T12" s="93"/>
      <c r="U12" s="119"/>
      <c r="V12" s="119"/>
      <c r="W12" s="119"/>
      <c r="X12" s="119"/>
      <c r="Y12" s="119"/>
      <c r="Z12" s="119"/>
      <c r="AA12" s="119"/>
      <c r="AB12" s="119"/>
      <c r="AC12" s="119"/>
      <c r="AD12" s="152"/>
    </row>
    <row r="13" spans="1:30" ht="15.75" customHeight="1">
      <c r="A13" s="7"/>
      <c r="B13" s="31"/>
      <c r="C13" s="31"/>
      <c r="D13" s="31"/>
      <c r="E13" s="31"/>
      <c r="F13" s="31"/>
      <c r="G13" s="31"/>
      <c r="H13" s="31"/>
      <c r="I13" s="31"/>
      <c r="J13" s="31"/>
      <c r="K13" s="31"/>
      <c r="L13" s="17"/>
      <c r="M13" s="17"/>
      <c r="N13" s="17"/>
      <c r="O13" s="17"/>
      <c r="P13" s="93" t="s">
        <v>32</v>
      </c>
      <c r="Q13" s="93"/>
      <c r="R13" s="93"/>
      <c r="S13" s="93"/>
      <c r="T13" s="93"/>
      <c r="U13" s="119"/>
      <c r="V13" s="119"/>
      <c r="W13" s="119"/>
      <c r="X13" s="119"/>
      <c r="Y13" s="119"/>
      <c r="Z13" s="119"/>
      <c r="AA13" s="119"/>
      <c r="AB13" s="119"/>
      <c r="AC13" s="119"/>
      <c r="AD13" s="152"/>
    </row>
    <row r="14" spans="1:30">
      <c r="A14" s="7"/>
      <c r="B14" s="17"/>
      <c r="C14" s="17"/>
      <c r="D14" s="17"/>
      <c r="E14" s="17"/>
      <c r="F14" s="17"/>
      <c r="G14" s="17"/>
      <c r="H14" s="17"/>
      <c r="I14" s="17"/>
      <c r="J14" s="17"/>
      <c r="K14" s="30" t="s">
        <v>51</v>
      </c>
      <c r="L14" s="30"/>
      <c r="M14" s="30"/>
      <c r="N14" s="30"/>
      <c r="O14" s="30"/>
      <c r="P14" s="93" t="s">
        <v>21</v>
      </c>
      <c r="Q14" s="93"/>
      <c r="R14" s="93"/>
      <c r="S14" s="93"/>
      <c r="T14" s="93"/>
      <c r="U14" s="119"/>
      <c r="V14" s="119"/>
      <c r="W14" s="119"/>
      <c r="X14" s="119"/>
      <c r="Y14" s="119"/>
      <c r="Z14" s="119"/>
      <c r="AA14" s="119"/>
      <c r="AB14" s="119"/>
      <c r="AC14" s="119"/>
      <c r="AD14" s="152"/>
    </row>
    <row r="15" spans="1:30">
      <c r="A15" s="7"/>
      <c r="B15" s="17"/>
      <c r="C15" s="17"/>
      <c r="D15" s="17"/>
      <c r="E15" s="17"/>
      <c r="F15" s="17"/>
      <c r="G15" s="17"/>
      <c r="H15" s="17"/>
      <c r="I15" s="17"/>
      <c r="J15" s="17"/>
      <c r="K15" s="17"/>
      <c r="L15" s="17"/>
      <c r="M15" s="17"/>
      <c r="N15" s="17"/>
      <c r="O15" s="17"/>
      <c r="P15" s="93" t="s">
        <v>3</v>
      </c>
      <c r="Q15" s="93"/>
      <c r="R15" s="93"/>
      <c r="S15" s="93"/>
      <c r="T15" s="93"/>
      <c r="U15" s="119"/>
      <c r="V15" s="119"/>
      <c r="W15" s="119"/>
      <c r="X15" s="119"/>
      <c r="Y15" s="119"/>
      <c r="Z15" s="119"/>
      <c r="AA15" s="119"/>
      <c r="AB15" s="119"/>
      <c r="AC15" s="119"/>
      <c r="AD15" s="152"/>
    </row>
    <row r="16" spans="1:30">
      <c r="A16" s="7"/>
      <c r="B16" s="17"/>
      <c r="C16" s="17"/>
      <c r="D16" s="17"/>
      <c r="E16" s="17"/>
      <c r="F16" s="17"/>
      <c r="G16" s="17"/>
      <c r="H16" s="17"/>
      <c r="I16" s="17"/>
      <c r="J16" s="17"/>
      <c r="K16" s="17"/>
      <c r="L16" s="17"/>
      <c r="M16" s="17"/>
      <c r="N16" s="17"/>
      <c r="O16" s="17"/>
      <c r="P16" s="93" t="s">
        <v>27</v>
      </c>
      <c r="Q16" s="93"/>
      <c r="R16" s="93"/>
      <c r="S16" s="93"/>
      <c r="T16" s="93"/>
      <c r="U16" s="119"/>
      <c r="V16" s="119"/>
      <c r="W16" s="119"/>
      <c r="X16" s="119"/>
      <c r="Y16" s="119"/>
      <c r="Z16" s="119"/>
      <c r="AA16" s="119"/>
      <c r="AB16" s="119"/>
      <c r="AC16" s="119"/>
      <c r="AD16" s="152"/>
    </row>
    <row r="17" spans="1:30" ht="15.75" customHeight="1">
      <c r="A17" s="7"/>
      <c r="B17" s="31"/>
      <c r="C17" s="31"/>
      <c r="D17" s="31"/>
      <c r="E17" s="31"/>
      <c r="F17" s="31"/>
      <c r="G17" s="31"/>
      <c r="H17" s="31"/>
      <c r="I17" s="31"/>
      <c r="J17" s="31"/>
      <c r="K17" s="31"/>
      <c r="L17" s="17"/>
      <c r="M17" s="17"/>
      <c r="N17" s="17"/>
      <c r="O17" s="17"/>
      <c r="P17" s="93" t="s">
        <v>32</v>
      </c>
      <c r="Q17" s="93"/>
      <c r="R17" s="93"/>
      <c r="S17" s="93"/>
      <c r="T17" s="93"/>
      <c r="U17" s="119"/>
      <c r="V17" s="119"/>
      <c r="W17" s="119"/>
      <c r="X17" s="119"/>
      <c r="Y17" s="119"/>
      <c r="Z17" s="119"/>
      <c r="AA17" s="119"/>
      <c r="AB17" s="119"/>
      <c r="AC17" s="119"/>
      <c r="AD17" s="152"/>
    </row>
    <row r="18" spans="1:30">
      <c r="A18" s="7"/>
      <c r="B18" s="17"/>
      <c r="C18" s="17"/>
      <c r="D18" s="17"/>
      <c r="E18" s="17"/>
      <c r="F18" s="17"/>
      <c r="G18" s="17"/>
      <c r="H18" s="17"/>
      <c r="I18" s="17"/>
      <c r="J18" s="17"/>
      <c r="K18" s="30" t="s">
        <v>30</v>
      </c>
      <c r="L18" s="30"/>
      <c r="M18" s="30"/>
      <c r="N18" s="30"/>
      <c r="O18" s="30"/>
      <c r="P18" s="93" t="s">
        <v>21</v>
      </c>
      <c r="Q18" s="93"/>
      <c r="R18" s="93"/>
      <c r="S18" s="93"/>
      <c r="T18" s="93"/>
      <c r="U18" s="119"/>
      <c r="V18" s="119"/>
      <c r="W18" s="119"/>
      <c r="X18" s="119"/>
      <c r="Y18" s="119"/>
      <c r="Z18" s="119"/>
      <c r="AA18" s="119"/>
      <c r="AB18" s="119"/>
      <c r="AC18" s="119"/>
      <c r="AD18" s="152"/>
    </row>
    <row r="19" spans="1:30">
      <c r="A19" s="7"/>
      <c r="B19" s="17"/>
      <c r="C19" s="17"/>
      <c r="D19" s="17"/>
      <c r="E19" s="17"/>
      <c r="F19" s="17"/>
      <c r="G19" s="17"/>
      <c r="H19" s="17"/>
      <c r="I19" s="17"/>
      <c r="J19" s="17"/>
      <c r="K19" s="17"/>
      <c r="L19" s="17"/>
      <c r="M19" s="17"/>
      <c r="N19" s="17"/>
      <c r="O19" s="17"/>
      <c r="P19" s="93" t="s">
        <v>3</v>
      </c>
      <c r="Q19" s="93"/>
      <c r="R19" s="93"/>
      <c r="S19" s="93"/>
      <c r="T19" s="93"/>
      <c r="U19" s="119"/>
      <c r="V19" s="119"/>
      <c r="W19" s="119"/>
      <c r="X19" s="119"/>
      <c r="Y19" s="119"/>
      <c r="Z19" s="119"/>
      <c r="AA19" s="119"/>
      <c r="AB19" s="119"/>
      <c r="AC19" s="119"/>
      <c r="AD19" s="152"/>
    </row>
    <row r="20" spans="1:30">
      <c r="A20" s="7"/>
      <c r="B20" s="17"/>
      <c r="C20" s="17"/>
      <c r="D20" s="17"/>
      <c r="E20" s="17"/>
      <c r="F20" s="17"/>
      <c r="G20" s="17"/>
      <c r="H20" s="17"/>
      <c r="I20" s="17"/>
      <c r="J20" s="17"/>
      <c r="K20" s="17"/>
      <c r="L20" s="17"/>
      <c r="M20" s="17"/>
      <c r="N20" s="17"/>
      <c r="O20" s="17"/>
      <c r="P20" s="93" t="s">
        <v>27</v>
      </c>
      <c r="Q20" s="93"/>
      <c r="R20" s="93"/>
      <c r="S20" s="93"/>
      <c r="T20" s="93"/>
      <c r="U20" s="119"/>
      <c r="V20" s="119"/>
      <c r="W20" s="119"/>
      <c r="X20" s="119"/>
      <c r="Y20" s="119"/>
      <c r="Z20" s="119"/>
      <c r="AA20" s="119"/>
      <c r="AB20" s="119"/>
      <c r="AC20" s="119"/>
      <c r="AD20" s="152"/>
    </row>
    <row r="21" spans="1:30">
      <c r="A21" s="7"/>
      <c r="B21" s="30" t="s">
        <v>53</v>
      </c>
      <c r="C21" s="30"/>
      <c r="D21" s="30"/>
      <c r="E21" s="30"/>
      <c r="F21" s="55">
        <f>X35</f>
        <v>550000</v>
      </c>
      <c r="G21" s="55"/>
      <c r="H21" s="55"/>
      <c r="I21" s="55"/>
      <c r="J21" s="55"/>
      <c r="K21" s="55"/>
      <c r="L21" s="55"/>
      <c r="M21" s="55"/>
      <c r="N21" s="55"/>
      <c r="O21" s="55"/>
      <c r="P21" s="93"/>
      <c r="Q21" s="93"/>
      <c r="R21" s="93"/>
      <c r="S21" s="93"/>
      <c r="T21" s="93"/>
      <c r="U21" s="30"/>
      <c r="V21" s="30"/>
      <c r="W21" s="30"/>
      <c r="X21" s="30"/>
      <c r="Y21" s="30"/>
      <c r="Z21" s="30"/>
      <c r="AA21" s="30"/>
      <c r="AB21" s="30"/>
      <c r="AC21" s="30"/>
      <c r="AD21" s="153"/>
    </row>
    <row r="22" spans="1:30" ht="14.25">
      <c r="A22" s="7"/>
      <c r="B22" s="30"/>
      <c r="C22" s="30"/>
      <c r="D22" s="30"/>
      <c r="E22" s="30"/>
      <c r="F22" s="56"/>
      <c r="G22" s="56"/>
      <c r="H22" s="56"/>
      <c r="I22" s="56"/>
      <c r="J22" s="56"/>
      <c r="K22" s="56"/>
      <c r="L22" s="56"/>
      <c r="M22" s="56"/>
      <c r="N22" s="56"/>
      <c r="O22" s="56"/>
      <c r="P22" s="93"/>
      <c r="Q22" s="93"/>
      <c r="R22" s="93"/>
      <c r="S22" s="93"/>
      <c r="T22" s="93"/>
      <c r="U22" s="30"/>
      <c r="V22" s="30"/>
      <c r="W22" s="30"/>
      <c r="X22" s="30"/>
      <c r="Y22" s="30"/>
      <c r="Z22" s="30"/>
      <c r="AA22" s="30"/>
      <c r="AB22" s="30"/>
      <c r="AC22" s="30"/>
      <c r="AD22" s="153"/>
    </row>
    <row r="23" spans="1:30" ht="14.25">
      <c r="A23" s="7"/>
      <c r="B23" s="17"/>
      <c r="C23" s="17"/>
      <c r="D23" s="17"/>
      <c r="E23" s="17"/>
      <c r="F23" s="17"/>
      <c r="G23" s="17"/>
      <c r="H23" s="17"/>
      <c r="I23" s="17"/>
      <c r="J23" s="17"/>
      <c r="K23" s="17"/>
      <c r="L23" s="17"/>
      <c r="M23" s="17"/>
      <c r="N23" s="17"/>
      <c r="O23" s="17"/>
      <c r="P23" s="93"/>
      <c r="Q23" s="93"/>
      <c r="R23" s="93"/>
      <c r="S23" s="93"/>
      <c r="T23" s="93"/>
      <c r="U23" s="30"/>
      <c r="V23" s="30"/>
      <c r="W23" s="30"/>
      <c r="X23" s="30"/>
      <c r="Y23" s="30"/>
      <c r="Z23" s="30"/>
      <c r="AA23" s="30"/>
      <c r="AB23" s="30"/>
      <c r="AC23" s="30"/>
      <c r="AD23" s="153"/>
    </row>
    <row r="24" spans="1:30">
      <c r="A24" s="7"/>
      <c r="B24" s="32" t="s">
        <v>47</v>
      </c>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154"/>
    </row>
    <row r="25" spans="1:30" ht="14.25">
      <c r="A25" s="7"/>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155"/>
    </row>
    <row r="26" spans="1:30" ht="24.75" customHeight="1">
      <c r="A26" s="8" t="s">
        <v>1</v>
      </c>
      <c r="B26" s="34"/>
      <c r="C26" s="34"/>
      <c r="D26" s="34"/>
      <c r="E26" s="34"/>
      <c r="F26" s="34"/>
      <c r="G26" s="34"/>
      <c r="H26" s="34"/>
      <c r="I26" s="34" t="s">
        <v>2</v>
      </c>
      <c r="J26" s="34"/>
      <c r="K26" s="34"/>
      <c r="L26" s="34"/>
      <c r="M26" s="34" t="s">
        <v>11</v>
      </c>
      <c r="N26" s="34"/>
      <c r="O26" s="34" t="s">
        <v>14</v>
      </c>
      <c r="P26" s="34"/>
      <c r="Q26" s="34"/>
      <c r="R26" s="109" t="s">
        <v>15</v>
      </c>
      <c r="S26" s="109"/>
      <c r="T26" s="109"/>
      <c r="U26" s="109"/>
      <c r="V26" s="109"/>
      <c r="W26" s="109"/>
      <c r="X26" s="109" t="s">
        <v>9</v>
      </c>
      <c r="Y26" s="109"/>
      <c r="Z26" s="109"/>
      <c r="AA26" s="109"/>
      <c r="AB26" s="109"/>
      <c r="AC26" s="109"/>
      <c r="AD26" s="156"/>
    </row>
    <row r="27" spans="1:30" ht="24.75" customHeight="1">
      <c r="A27" s="9"/>
      <c r="B27" s="35"/>
      <c r="C27" s="35"/>
      <c r="D27" s="35"/>
      <c r="E27" s="35"/>
      <c r="F27" s="35"/>
      <c r="G27" s="35"/>
      <c r="H27" s="35"/>
      <c r="I27" s="35"/>
      <c r="J27" s="35"/>
      <c r="K27" s="35"/>
      <c r="L27" s="35"/>
      <c r="M27" s="36"/>
      <c r="N27" s="36"/>
      <c r="O27" s="84">
        <v>50</v>
      </c>
      <c r="P27" s="84"/>
      <c r="Q27" s="84"/>
      <c r="R27" s="110">
        <v>10000</v>
      </c>
      <c r="S27" s="110"/>
      <c r="T27" s="110"/>
      <c r="U27" s="110"/>
      <c r="V27" s="110"/>
      <c r="W27" s="110"/>
      <c r="X27" s="110">
        <f t="shared" ref="X27:X33" si="0">O27*R27</f>
        <v>500000</v>
      </c>
      <c r="Y27" s="110"/>
      <c r="Z27" s="110"/>
      <c r="AA27" s="110"/>
      <c r="AB27" s="110"/>
      <c r="AC27" s="110"/>
      <c r="AD27" s="157"/>
    </row>
    <row r="28" spans="1:30" ht="24.75" customHeight="1">
      <c r="A28" s="9"/>
      <c r="B28" s="35"/>
      <c r="C28" s="35"/>
      <c r="D28" s="35"/>
      <c r="E28" s="35"/>
      <c r="F28" s="35"/>
      <c r="G28" s="35"/>
      <c r="H28" s="35"/>
      <c r="I28" s="35"/>
      <c r="J28" s="35"/>
      <c r="K28" s="35"/>
      <c r="L28" s="35"/>
      <c r="M28" s="36"/>
      <c r="N28" s="36"/>
      <c r="O28" s="84"/>
      <c r="P28" s="84"/>
      <c r="Q28" s="84"/>
      <c r="R28" s="110"/>
      <c r="S28" s="110"/>
      <c r="T28" s="110"/>
      <c r="U28" s="110"/>
      <c r="V28" s="110"/>
      <c r="W28" s="110"/>
      <c r="X28" s="110">
        <f t="shared" si="0"/>
        <v>0</v>
      </c>
      <c r="Y28" s="110"/>
      <c r="Z28" s="110"/>
      <c r="AA28" s="110"/>
      <c r="AB28" s="110"/>
      <c r="AC28" s="110"/>
      <c r="AD28" s="157"/>
    </row>
    <row r="29" spans="1:30" ht="24.75" customHeight="1">
      <c r="A29" s="9"/>
      <c r="B29" s="35"/>
      <c r="C29" s="35"/>
      <c r="D29" s="35"/>
      <c r="E29" s="35"/>
      <c r="F29" s="35"/>
      <c r="G29" s="35"/>
      <c r="H29" s="35"/>
      <c r="I29" s="35"/>
      <c r="J29" s="35"/>
      <c r="K29" s="35"/>
      <c r="L29" s="35"/>
      <c r="M29" s="36"/>
      <c r="N29" s="36"/>
      <c r="O29" s="84"/>
      <c r="P29" s="84"/>
      <c r="Q29" s="84"/>
      <c r="R29" s="110"/>
      <c r="S29" s="110"/>
      <c r="T29" s="110"/>
      <c r="U29" s="110"/>
      <c r="V29" s="110"/>
      <c r="W29" s="110"/>
      <c r="X29" s="110">
        <f t="shared" si="0"/>
        <v>0</v>
      </c>
      <c r="Y29" s="110"/>
      <c r="Z29" s="110"/>
      <c r="AA29" s="110"/>
      <c r="AB29" s="110"/>
      <c r="AC29" s="110"/>
      <c r="AD29" s="157"/>
    </row>
    <row r="30" spans="1:30" ht="24.75" customHeight="1">
      <c r="A30" s="9"/>
      <c r="B30" s="35"/>
      <c r="C30" s="35"/>
      <c r="D30" s="35"/>
      <c r="E30" s="35"/>
      <c r="F30" s="35"/>
      <c r="G30" s="35"/>
      <c r="H30" s="35"/>
      <c r="I30" s="35"/>
      <c r="J30" s="35"/>
      <c r="K30" s="35"/>
      <c r="L30" s="35"/>
      <c r="M30" s="36"/>
      <c r="N30" s="36"/>
      <c r="O30" s="84"/>
      <c r="P30" s="84"/>
      <c r="Q30" s="84"/>
      <c r="R30" s="110"/>
      <c r="S30" s="110"/>
      <c r="T30" s="110"/>
      <c r="U30" s="110"/>
      <c r="V30" s="110"/>
      <c r="W30" s="110"/>
      <c r="X30" s="110">
        <f t="shared" si="0"/>
        <v>0</v>
      </c>
      <c r="Y30" s="110"/>
      <c r="Z30" s="110"/>
      <c r="AA30" s="110"/>
      <c r="AB30" s="110"/>
      <c r="AC30" s="110"/>
      <c r="AD30" s="157"/>
    </row>
    <row r="31" spans="1:30" ht="24.75" customHeight="1">
      <c r="A31" s="9"/>
      <c r="B31" s="35"/>
      <c r="C31" s="35"/>
      <c r="D31" s="35"/>
      <c r="E31" s="35"/>
      <c r="F31" s="35"/>
      <c r="G31" s="35"/>
      <c r="H31" s="35"/>
      <c r="I31" s="35"/>
      <c r="J31" s="35"/>
      <c r="K31" s="35"/>
      <c r="L31" s="35"/>
      <c r="M31" s="36"/>
      <c r="N31" s="36"/>
      <c r="O31" s="84"/>
      <c r="P31" s="84"/>
      <c r="Q31" s="84"/>
      <c r="R31" s="110"/>
      <c r="S31" s="110"/>
      <c r="T31" s="110"/>
      <c r="U31" s="110"/>
      <c r="V31" s="110"/>
      <c r="W31" s="110"/>
      <c r="X31" s="110">
        <f t="shared" si="0"/>
        <v>0</v>
      </c>
      <c r="Y31" s="110"/>
      <c r="Z31" s="110"/>
      <c r="AA31" s="110"/>
      <c r="AB31" s="110"/>
      <c r="AC31" s="110"/>
      <c r="AD31" s="157"/>
    </row>
    <row r="32" spans="1:30" ht="24.75" customHeight="1">
      <c r="A32" s="9"/>
      <c r="B32" s="35"/>
      <c r="C32" s="35"/>
      <c r="D32" s="35"/>
      <c r="E32" s="35"/>
      <c r="F32" s="35"/>
      <c r="G32" s="35"/>
      <c r="H32" s="35"/>
      <c r="I32" s="35"/>
      <c r="J32" s="35"/>
      <c r="K32" s="35"/>
      <c r="L32" s="35"/>
      <c r="M32" s="36"/>
      <c r="N32" s="36"/>
      <c r="O32" s="84"/>
      <c r="P32" s="84"/>
      <c r="Q32" s="84"/>
      <c r="R32" s="110"/>
      <c r="S32" s="110"/>
      <c r="T32" s="110"/>
      <c r="U32" s="110"/>
      <c r="V32" s="110"/>
      <c r="W32" s="110"/>
      <c r="X32" s="110">
        <f t="shared" si="0"/>
        <v>0</v>
      </c>
      <c r="Y32" s="110"/>
      <c r="Z32" s="110"/>
      <c r="AA32" s="110"/>
      <c r="AB32" s="110"/>
      <c r="AC32" s="110"/>
      <c r="AD32" s="157"/>
    </row>
    <row r="33" spans="1:34" ht="24.75" customHeight="1">
      <c r="A33" s="9"/>
      <c r="B33" s="35"/>
      <c r="C33" s="35"/>
      <c r="D33" s="35"/>
      <c r="E33" s="35"/>
      <c r="F33" s="35"/>
      <c r="G33" s="35"/>
      <c r="H33" s="35"/>
      <c r="I33" s="35"/>
      <c r="J33" s="35"/>
      <c r="K33" s="35"/>
      <c r="L33" s="35"/>
      <c r="M33" s="36"/>
      <c r="N33" s="36"/>
      <c r="O33" s="84"/>
      <c r="P33" s="84"/>
      <c r="Q33" s="84"/>
      <c r="R33" s="110"/>
      <c r="S33" s="110"/>
      <c r="T33" s="110"/>
      <c r="U33" s="110"/>
      <c r="V33" s="110"/>
      <c r="W33" s="110"/>
      <c r="X33" s="110">
        <f t="shared" si="0"/>
        <v>0</v>
      </c>
      <c r="Y33" s="110"/>
      <c r="Z33" s="110"/>
      <c r="AA33" s="110"/>
      <c r="AB33" s="110"/>
      <c r="AC33" s="110"/>
      <c r="AD33" s="157"/>
    </row>
    <row r="34" spans="1:34" ht="24.75" customHeight="1">
      <c r="A34" s="10" t="s">
        <v>8</v>
      </c>
      <c r="B34" s="36"/>
      <c r="C34" s="36"/>
      <c r="D34" s="36"/>
      <c r="E34" s="36"/>
      <c r="F34" s="36"/>
      <c r="G34" s="36"/>
      <c r="H34" s="36"/>
      <c r="I34" s="35"/>
      <c r="J34" s="35"/>
      <c r="K34" s="35"/>
      <c r="L34" s="35"/>
      <c r="M34" s="36"/>
      <c r="N34" s="36"/>
      <c r="O34" s="84"/>
      <c r="P34" s="84"/>
      <c r="Q34" s="84"/>
      <c r="R34" s="111"/>
      <c r="S34" s="111"/>
      <c r="T34" s="111"/>
      <c r="U34" s="111"/>
      <c r="V34" s="111"/>
      <c r="W34" s="111"/>
      <c r="X34" s="136">
        <f>ROUNDDOWN(SUM(X27:AD33)*0.1,0)</f>
        <v>50000</v>
      </c>
      <c r="Y34" s="136"/>
      <c r="Z34" s="136"/>
      <c r="AA34" s="136"/>
      <c r="AB34" s="136"/>
      <c r="AC34" s="136"/>
      <c r="AD34" s="158"/>
    </row>
    <row r="35" spans="1:34" ht="24.75" customHeight="1">
      <c r="A35" s="11" t="s">
        <v>7</v>
      </c>
      <c r="B35" s="37"/>
      <c r="C35" s="37"/>
      <c r="D35" s="37"/>
      <c r="E35" s="37"/>
      <c r="F35" s="37"/>
      <c r="G35" s="37"/>
      <c r="H35" s="37"/>
      <c r="I35" s="71"/>
      <c r="J35" s="71"/>
      <c r="K35" s="71"/>
      <c r="L35" s="71"/>
      <c r="M35" s="37"/>
      <c r="N35" s="37"/>
      <c r="O35" s="85"/>
      <c r="P35" s="85"/>
      <c r="Q35" s="85"/>
      <c r="R35" s="112"/>
      <c r="S35" s="112"/>
      <c r="T35" s="112"/>
      <c r="U35" s="112"/>
      <c r="V35" s="112"/>
      <c r="W35" s="112"/>
      <c r="X35" s="137">
        <f>ROUNDDOWN(SUM(X27:AD33)+X34,0)</f>
        <v>550000</v>
      </c>
      <c r="Y35" s="137"/>
      <c r="Z35" s="137"/>
      <c r="AA35" s="137"/>
      <c r="AB35" s="137"/>
      <c r="AC35" s="137"/>
      <c r="AD35" s="159"/>
    </row>
    <row r="36" spans="1:34" ht="17.25" customHeight="1">
      <c r="A36" s="12" t="s">
        <v>37</v>
      </c>
      <c r="B36" s="38"/>
      <c r="C36" s="38"/>
      <c r="D36" s="38"/>
      <c r="E36" s="38"/>
      <c r="F36" s="38"/>
      <c r="G36" s="58" t="s">
        <v>38</v>
      </c>
      <c r="H36" s="58"/>
      <c r="I36" s="58"/>
      <c r="J36" s="58"/>
      <c r="K36" s="58"/>
      <c r="L36" s="58"/>
      <c r="M36" s="58"/>
      <c r="N36" s="58"/>
      <c r="O36" s="86"/>
      <c r="P36" s="94" t="s">
        <v>20</v>
      </c>
      <c r="Q36" s="100"/>
      <c r="R36" s="100"/>
      <c r="S36" s="100"/>
      <c r="T36" s="100"/>
      <c r="U36" s="100"/>
      <c r="V36" s="125" t="s">
        <v>83</v>
      </c>
      <c r="W36" s="125"/>
      <c r="X36" s="125"/>
      <c r="Y36" s="125"/>
      <c r="Z36" s="125"/>
      <c r="AA36" s="125"/>
      <c r="AB36" s="125"/>
      <c r="AC36" s="125"/>
      <c r="AD36" s="160"/>
      <c r="AF36" s="1" t="s">
        <v>83</v>
      </c>
      <c r="AG36" s="1" t="s">
        <v>84</v>
      </c>
      <c r="AH36" s="1" t="s">
        <v>85</v>
      </c>
    </row>
    <row r="37" spans="1:34" ht="17.25" customHeight="1">
      <c r="A37" s="13"/>
      <c r="B37" s="39"/>
      <c r="C37" s="39"/>
      <c r="D37" s="39"/>
      <c r="E37" s="39"/>
      <c r="F37" s="39"/>
      <c r="G37" s="59"/>
      <c r="H37" s="59"/>
      <c r="I37" s="59"/>
      <c r="J37" s="59"/>
      <c r="K37" s="59"/>
      <c r="L37" s="59"/>
      <c r="M37" s="59"/>
      <c r="N37" s="59"/>
      <c r="O37" s="87"/>
      <c r="P37" s="95"/>
      <c r="Q37" s="101"/>
      <c r="R37" s="101"/>
      <c r="S37" s="101"/>
      <c r="T37" s="101"/>
      <c r="U37" s="101"/>
      <c r="V37" s="126"/>
      <c r="W37" s="126"/>
      <c r="X37" s="126"/>
      <c r="Y37" s="126"/>
      <c r="Z37" s="126"/>
      <c r="AA37" s="126"/>
      <c r="AB37" s="126"/>
      <c r="AC37" s="126"/>
      <c r="AD37" s="161"/>
      <c r="AF37" s="1" t="s">
        <v>86</v>
      </c>
      <c r="AG37" s="175" t="s">
        <v>87</v>
      </c>
      <c r="AH37" s="175" t="s">
        <v>88</v>
      </c>
    </row>
    <row r="38" spans="1:34" ht="17.25" customHeight="1">
      <c r="A38" s="14" t="s">
        <v>50</v>
      </c>
      <c r="B38" s="40"/>
      <c r="C38" s="40"/>
      <c r="D38" s="40"/>
      <c r="E38" s="40"/>
      <c r="F38" s="40"/>
      <c r="G38" s="60"/>
      <c r="H38" s="60"/>
      <c r="I38" s="60"/>
      <c r="J38" s="60"/>
      <c r="K38" s="60"/>
      <c r="L38" s="60"/>
      <c r="M38" s="60"/>
      <c r="N38" s="60"/>
      <c r="O38" s="60"/>
      <c r="P38" s="17"/>
      <c r="Q38" s="17"/>
      <c r="R38" s="17"/>
      <c r="S38" s="17"/>
      <c r="T38" s="17"/>
      <c r="U38" s="17"/>
      <c r="V38" s="17"/>
      <c r="W38" s="17"/>
      <c r="X38" s="17"/>
      <c r="Y38" s="17"/>
      <c r="Z38" s="17"/>
      <c r="AA38" s="17"/>
      <c r="AB38" s="17"/>
      <c r="AC38" s="17"/>
      <c r="AD38" s="154"/>
      <c r="AF38" s="173" t="s">
        <v>81</v>
      </c>
      <c r="AG38" s="175" t="s">
        <v>87</v>
      </c>
      <c r="AH38" s="175" t="s">
        <v>88</v>
      </c>
    </row>
    <row r="39" spans="1:34" ht="17.25" customHeight="1">
      <c r="A39" s="15"/>
      <c r="B39" s="41"/>
      <c r="C39" s="41"/>
      <c r="D39" s="41"/>
      <c r="E39" s="41"/>
      <c r="F39" s="41"/>
      <c r="G39" s="61"/>
      <c r="H39" s="61"/>
      <c r="I39" s="61"/>
      <c r="J39" s="61"/>
      <c r="K39" s="61"/>
      <c r="L39" s="61"/>
      <c r="M39" s="61"/>
      <c r="N39" s="61"/>
      <c r="O39" s="61"/>
      <c r="P39" s="17"/>
      <c r="Q39" s="17"/>
      <c r="R39" s="17"/>
      <c r="S39" s="17"/>
      <c r="T39" s="17"/>
      <c r="U39" s="17"/>
      <c r="V39" s="17"/>
      <c r="W39" s="17"/>
      <c r="X39" s="17"/>
      <c r="Y39" s="17"/>
      <c r="Z39" s="17"/>
      <c r="AA39" s="17"/>
      <c r="AB39" s="17"/>
      <c r="AC39" s="17"/>
      <c r="AD39" s="154"/>
      <c r="AF39" s="173" t="s">
        <v>89</v>
      </c>
      <c r="AG39" s="175" t="s">
        <v>87</v>
      </c>
      <c r="AH39" s="175" t="s">
        <v>88</v>
      </c>
    </row>
    <row r="40" spans="1:34" ht="17.25" customHeight="1">
      <c r="A40" s="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54"/>
      <c r="AF40" s="173" t="s">
        <v>90</v>
      </c>
      <c r="AG40" s="1" t="s">
        <v>49</v>
      </c>
      <c r="AH40" s="1" t="s">
        <v>56</v>
      </c>
    </row>
    <row r="41" spans="1:34" ht="17.25" customHeight="1">
      <c r="A41" s="7"/>
      <c r="B41" s="17"/>
      <c r="C41" s="17"/>
      <c r="D41" s="17"/>
      <c r="E41" s="17"/>
      <c r="F41" s="17"/>
      <c r="G41" s="17"/>
      <c r="H41" s="62"/>
      <c r="I41" s="72"/>
      <c r="J41" s="72"/>
      <c r="K41" s="72"/>
      <c r="L41" s="72"/>
      <c r="M41" s="72"/>
      <c r="N41" s="72"/>
      <c r="O41" s="72" t="s">
        <v>40</v>
      </c>
      <c r="P41" s="72"/>
      <c r="Q41" s="72"/>
      <c r="R41" s="72"/>
      <c r="S41" s="72"/>
      <c r="T41" s="72"/>
      <c r="U41" s="72"/>
      <c r="V41" s="72" t="s">
        <v>41</v>
      </c>
      <c r="W41" s="72"/>
      <c r="X41" s="72"/>
      <c r="Y41" s="72"/>
      <c r="Z41" s="72"/>
      <c r="AA41" s="72"/>
      <c r="AB41" s="140"/>
      <c r="AC41" s="17"/>
      <c r="AD41" s="154"/>
      <c r="AF41" s="173" t="s">
        <v>65</v>
      </c>
      <c r="AG41" s="1" t="s">
        <v>28</v>
      </c>
      <c r="AH41" s="173" t="s">
        <v>91</v>
      </c>
    </row>
    <row r="42" spans="1:34" ht="17.25" customHeight="1">
      <c r="A42" s="7"/>
      <c r="B42" s="17"/>
      <c r="C42" s="17"/>
      <c r="D42" s="17"/>
      <c r="E42" s="17"/>
      <c r="F42" s="17"/>
      <c r="G42" s="17"/>
      <c r="H42" s="63" t="s">
        <v>13</v>
      </c>
      <c r="I42" s="73"/>
      <c r="J42" s="73"/>
      <c r="K42" s="73"/>
      <c r="L42" s="73"/>
      <c r="M42" s="73"/>
      <c r="N42" s="73"/>
      <c r="O42" s="88"/>
      <c r="P42" s="88"/>
      <c r="Q42" s="88"/>
      <c r="R42" s="88"/>
      <c r="S42" s="88"/>
      <c r="T42" s="88"/>
      <c r="U42" s="88"/>
      <c r="V42" s="88"/>
      <c r="W42" s="88"/>
      <c r="X42" s="88"/>
      <c r="Y42" s="88"/>
      <c r="Z42" s="88"/>
      <c r="AA42" s="88"/>
      <c r="AB42" s="141"/>
      <c r="AC42" s="17"/>
      <c r="AD42" s="154"/>
      <c r="AF42" s="173" t="s">
        <v>92</v>
      </c>
      <c r="AG42" s="1" t="s">
        <v>93</v>
      </c>
      <c r="AH42" s="1" t="s">
        <v>94</v>
      </c>
    </row>
    <row r="43" spans="1:34" ht="17.25" customHeight="1">
      <c r="A43" s="7"/>
      <c r="B43" s="17"/>
      <c r="C43" s="17"/>
      <c r="D43" s="17"/>
      <c r="E43" s="17"/>
      <c r="F43" s="17"/>
      <c r="G43" s="17"/>
      <c r="H43" s="64" t="s">
        <v>42</v>
      </c>
      <c r="I43" s="74"/>
      <c r="J43" s="74"/>
      <c r="K43" s="74"/>
      <c r="L43" s="74"/>
      <c r="M43" s="74"/>
      <c r="N43" s="74"/>
      <c r="O43" s="89"/>
      <c r="P43" s="89"/>
      <c r="Q43" s="89"/>
      <c r="R43" s="89"/>
      <c r="S43" s="89"/>
      <c r="T43" s="89"/>
      <c r="U43" s="89"/>
      <c r="V43" s="89"/>
      <c r="W43" s="89"/>
      <c r="X43" s="89"/>
      <c r="Y43" s="89"/>
      <c r="Z43" s="89"/>
      <c r="AA43" s="89"/>
      <c r="AB43" s="142"/>
      <c r="AC43" s="17"/>
      <c r="AD43" s="154"/>
      <c r="AF43" s="173" t="s">
        <v>95</v>
      </c>
      <c r="AG43" s="1" t="s">
        <v>96</v>
      </c>
      <c r="AH43" s="1" t="s">
        <v>52</v>
      </c>
    </row>
    <row r="44" spans="1:34" ht="14.25">
      <c r="A44" s="7"/>
      <c r="B44" s="17"/>
      <c r="C44" s="17"/>
      <c r="D44" s="17"/>
      <c r="E44" s="17"/>
      <c r="F44" s="17"/>
      <c r="G44" s="17"/>
      <c r="H44" s="65"/>
      <c r="I44" s="65" t="s">
        <v>25</v>
      </c>
      <c r="J44" s="65"/>
      <c r="K44" s="65"/>
      <c r="L44" s="65"/>
      <c r="M44" s="65"/>
      <c r="N44" s="65"/>
      <c r="O44" s="17"/>
      <c r="P44" s="17"/>
      <c r="Q44" s="17"/>
      <c r="R44" s="17"/>
      <c r="S44" s="17"/>
      <c r="T44" s="17"/>
      <c r="U44" s="17"/>
      <c r="V44" s="17"/>
      <c r="W44" s="17"/>
      <c r="X44" s="17"/>
      <c r="Y44" s="17"/>
      <c r="Z44" s="17"/>
      <c r="AA44" s="17"/>
      <c r="AB44" s="17"/>
      <c r="AC44" s="17"/>
      <c r="AD44" s="154"/>
      <c r="AF44" s="174" t="s">
        <v>86</v>
      </c>
      <c r="AG44" s="175" t="s">
        <v>87</v>
      </c>
      <c r="AH44" s="175" t="s">
        <v>88</v>
      </c>
    </row>
    <row r="45" spans="1:34">
      <c r="A45" s="7"/>
      <c r="B45" s="17"/>
      <c r="C45" s="17"/>
      <c r="D45" s="17"/>
      <c r="E45" s="17"/>
      <c r="F45" s="17"/>
      <c r="G45" s="17"/>
      <c r="H45" s="65"/>
      <c r="I45" s="65"/>
      <c r="J45" s="65"/>
      <c r="K45" s="65"/>
      <c r="L45" s="65"/>
      <c r="M45" s="65"/>
      <c r="N45" s="65"/>
      <c r="O45" s="17"/>
      <c r="P45" s="17"/>
      <c r="Q45" s="17"/>
      <c r="R45" s="17"/>
      <c r="S45" s="17"/>
      <c r="T45" s="17"/>
      <c r="U45" s="17"/>
      <c r="V45" s="17"/>
      <c r="W45" s="17"/>
      <c r="X45" s="17"/>
      <c r="Y45" s="17"/>
      <c r="Z45" s="17"/>
      <c r="AA45" s="17"/>
      <c r="AB45" s="17"/>
      <c r="AC45" s="17"/>
      <c r="AD45" s="154"/>
      <c r="AF45" s="1" t="s">
        <v>97</v>
      </c>
      <c r="AG45" s="1" t="s">
        <v>34</v>
      </c>
      <c r="AH45" s="1" t="s">
        <v>98</v>
      </c>
    </row>
    <row r="46" spans="1:34">
      <c r="A46" s="7"/>
      <c r="B46" s="42" t="s">
        <v>19</v>
      </c>
      <c r="C46" s="52"/>
      <c r="D46" s="52"/>
      <c r="E46" s="54"/>
      <c r="F46" s="54"/>
      <c r="G46" s="54"/>
      <c r="H46" s="54"/>
      <c r="I46" s="54"/>
      <c r="J46" s="54"/>
      <c r="K46" s="54"/>
      <c r="L46" s="54"/>
      <c r="M46" s="54"/>
      <c r="N46" s="54"/>
      <c r="O46" s="54"/>
      <c r="P46" s="54"/>
      <c r="Q46" s="54"/>
      <c r="R46" s="54"/>
      <c r="S46" s="54"/>
      <c r="T46" s="54"/>
      <c r="U46" s="54"/>
      <c r="V46" s="54"/>
      <c r="W46" s="54"/>
      <c r="X46" s="54"/>
      <c r="Y46" s="54"/>
      <c r="Z46" s="54"/>
      <c r="AA46" s="54"/>
      <c r="AB46" s="54"/>
      <c r="AC46" s="143"/>
      <c r="AD46" s="154"/>
    </row>
    <row r="47" spans="1:34">
      <c r="A47" s="7"/>
      <c r="B47" s="4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144"/>
      <c r="AD47" s="154"/>
    </row>
    <row r="48" spans="1:34" ht="14.25">
      <c r="A48" s="16"/>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162"/>
    </row>
    <row r="49" spans="1:39">
      <c r="A49" s="17"/>
      <c r="B49" s="17" t="s">
        <v>55</v>
      </c>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row>
    <row r="50" spans="1:39">
      <c r="B50" s="1" t="s">
        <v>58</v>
      </c>
      <c r="C50" s="1" t="s">
        <v>59</v>
      </c>
      <c r="H50" s="1" t="s">
        <v>16</v>
      </c>
      <c r="J50" s="1" t="s">
        <v>39</v>
      </c>
    </row>
    <row r="51" spans="1:39">
      <c r="H51" s="1" t="s">
        <v>12</v>
      </c>
      <c r="J51" s="1" t="s">
        <v>45</v>
      </c>
    </row>
    <row r="52" spans="1:39">
      <c r="C52" s="1" t="s">
        <v>60</v>
      </c>
      <c r="H52" s="1" t="s">
        <v>62</v>
      </c>
      <c r="J52" s="1" t="s">
        <v>63</v>
      </c>
    </row>
    <row r="53" spans="1:39">
      <c r="H53" s="1" t="s">
        <v>12</v>
      </c>
      <c r="J53" s="1" t="s">
        <v>48</v>
      </c>
    </row>
    <row r="54" spans="1:39">
      <c r="B54" s="45" t="s">
        <v>6</v>
      </c>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row>
    <row r="55" spans="1:39">
      <c r="B55" s="46" t="s">
        <v>44</v>
      </c>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row>
    <row r="56" spans="1:39">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row>
    <row r="57" spans="1:39" ht="14.25"/>
    <row r="58" spans="1:39">
      <c r="A58" s="2" t="s">
        <v>100</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145"/>
    </row>
    <row r="59" spans="1:39">
      <c r="A59" s="3"/>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146"/>
    </row>
    <row r="60" spans="1:39">
      <c r="A60" s="3"/>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146"/>
    </row>
    <row r="61" spans="1:39">
      <c r="A61" s="4"/>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147"/>
    </row>
    <row r="62" spans="1:39">
      <c r="A62" s="5"/>
      <c r="B62" s="28"/>
      <c r="C62" s="28"/>
      <c r="D62" s="28"/>
      <c r="E62" s="28"/>
      <c r="F62" s="28"/>
      <c r="G62" s="28"/>
      <c r="H62" s="28"/>
      <c r="I62" s="28"/>
      <c r="J62" s="28"/>
      <c r="K62" s="28"/>
      <c r="L62" s="28"/>
      <c r="M62" s="81" t="s">
        <v>29</v>
      </c>
      <c r="N62" s="81"/>
      <c r="O62" s="81"/>
      <c r="P62" s="81"/>
      <c r="Q62" s="81"/>
      <c r="R62" s="81"/>
      <c r="S62" s="81"/>
      <c r="T62" s="81"/>
      <c r="U62" s="117"/>
      <c r="V62" s="123"/>
      <c r="W62" s="123"/>
      <c r="X62" s="123"/>
      <c r="Y62" s="123"/>
      <c r="Z62" s="123"/>
      <c r="AA62" s="123"/>
      <c r="AB62" s="123"/>
      <c r="AC62" s="123"/>
      <c r="AD62" s="148"/>
    </row>
    <row r="63" spans="1:39">
      <c r="A63" s="5"/>
      <c r="B63" s="28"/>
      <c r="C63" s="28"/>
      <c r="D63" s="28"/>
      <c r="E63" s="28"/>
      <c r="F63" s="28"/>
      <c r="G63" s="28"/>
      <c r="H63" s="28"/>
      <c r="I63" s="28"/>
      <c r="J63" s="28"/>
      <c r="K63" s="28"/>
      <c r="L63" s="28"/>
      <c r="M63" s="81"/>
      <c r="N63" s="81"/>
      <c r="O63" s="81"/>
      <c r="P63" s="81"/>
      <c r="Q63" s="81"/>
      <c r="R63" s="81"/>
      <c r="S63" s="81"/>
      <c r="T63" s="81"/>
      <c r="U63" s="118"/>
      <c r="V63" s="124"/>
      <c r="W63" s="124"/>
      <c r="X63" s="124"/>
      <c r="Y63" s="124"/>
      <c r="Z63" s="124"/>
      <c r="AA63" s="124"/>
      <c r="AB63" s="124"/>
      <c r="AC63" s="124"/>
      <c r="AD63" s="149"/>
    </row>
    <row r="64" spans="1:39" ht="18.75">
      <c r="A64" s="6"/>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150"/>
      <c r="AF64" s="31"/>
      <c r="AG64" s="31"/>
      <c r="AH64" s="31"/>
      <c r="AI64" s="31"/>
      <c r="AJ64" s="31"/>
      <c r="AK64" s="31"/>
      <c r="AL64" s="31"/>
      <c r="AM64" s="31"/>
    </row>
    <row r="65" spans="1:40">
      <c r="A65" s="18"/>
      <c r="B65" s="17"/>
      <c r="C65" s="17"/>
      <c r="D65" s="17"/>
      <c r="E65" s="17"/>
      <c r="F65" s="57" t="s">
        <v>99</v>
      </c>
      <c r="G65" s="57"/>
      <c r="H65" s="57"/>
      <c r="I65" s="57"/>
      <c r="J65" s="57"/>
      <c r="K65" s="79">
        <f>$U$9</f>
        <v>0</v>
      </c>
      <c r="L65" s="79"/>
      <c r="M65" s="79"/>
      <c r="N65" s="79"/>
      <c r="O65" s="79"/>
      <c r="P65" s="79"/>
      <c r="Q65" s="79"/>
      <c r="R65" s="79"/>
      <c r="S65" s="79"/>
      <c r="T65" s="79"/>
      <c r="U65" s="30" t="s">
        <v>22</v>
      </c>
      <c r="V65" s="17"/>
      <c r="W65" s="17"/>
      <c r="X65" s="28"/>
      <c r="Y65" s="28"/>
      <c r="Z65" s="28"/>
      <c r="AA65" s="28"/>
      <c r="AB65" s="28"/>
      <c r="AC65" s="28"/>
      <c r="AD65" s="151"/>
    </row>
    <row r="66" spans="1:40" ht="15.75" customHeight="1">
      <c r="A66" s="19" t="s">
        <v>75</v>
      </c>
      <c r="B66" s="30"/>
      <c r="C66" s="30"/>
      <c r="D66" s="30"/>
      <c r="E66" s="30"/>
      <c r="F66" s="57" t="s">
        <v>21</v>
      </c>
      <c r="G66" s="57"/>
      <c r="H66" s="57"/>
      <c r="I66" s="57"/>
      <c r="J66" s="57"/>
      <c r="K66" s="79">
        <f>$U$10</f>
        <v>0</v>
      </c>
      <c r="L66" s="79"/>
      <c r="M66" s="79"/>
      <c r="N66" s="79"/>
      <c r="O66" s="79"/>
      <c r="P66" s="79"/>
      <c r="Q66" s="79"/>
      <c r="R66" s="79"/>
      <c r="S66" s="79"/>
      <c r="T66" s="79"/>
      <c r="U66" s="30"/>
      <c r="V66" s="17"/>
      <c r="W66" s="17"/>
      <c r="X66" s="17"/>
      <c r="Y66" s="17"/>
      <c r="Z66" s="17"/>
      <c r="AA66" s="17"/>
      <c r="AB66" s="17"/>
      <c r="AC66" s="17"/>
      <c r="AD66" s="154"/>
    </row>
    <row r="67" spans="1:40">
      <c r="A67" s="7"/>
      <c r="B67" s="17"/>
      <c r="C67" s="17"/>
      <c r="D67" s="17"/>
      <c r="E67" s="17"/>
      <c r="F67" s="57" t="s">
        <v>3</v>
      </c>
      <c r="G67" s="57"/>
      <c r="H67" s="57"/>
      <c r="I67" s="57"/>
      <c r="J67" s="57"/>
      <c r="K67" s="79">
        <f>$U$11</f>
        <v>0</v>
      </c>
      <c r="L67" s="79"/>
      <c r="M67" s="79"/>
      <c r="N67" s="79"/>
      <c r="O67" s="79"/>
      <c r="P67" s="79"/>
      <c r="Q67" s="79"/>
      <c r="R67" s="79"/>
      <c r="S67" s="79"/>
      <c r="T67" s="79"/>
      <c r="U67" s="30"/>
      <c r="V67" s="17"/>
      <c r="W67" s="17"/>
      <c r="X67" s="17"/>
      <c r="Y67" s="17"/>
      <c r="Z67" s="17"/>
      <c r="AA67" s="17"/>
      <c r="AB67" s="17"/>
      <c r="AC67" s="17"/>
      <c r="AD67" s="154"/>
    </row>
    <row r="68" spans="1:40">
      <c r="A68" s="7"/>
      <c r="B68" s="17"/>
      <c r="C68" s="17"/>
      <c r="D68" s="17"/>
      <c r="E68" s="17"/>
      <c r="F68" s="57"/>
      <c r="G68" s="57"/>
      <c r="H68" s="57"/>
      <c r="I68" s="57"/>
      <c r="J68" s="57"/>
      <c r="K68" s="79"/>
      <c r="L68" s="79"/>
      <c r="M68" s="79"/>
      <c r="N68" s="79"/>
      <c r="O68" s="79"/>
      <c r="P68" s="79"/>
      <c r="Q68" s="79"/>
      <c r="R68" s="79"/>
      <c r="S68" s="79"/>
      <c r="T68" s="79"/>
      <c r="U68" s="17"/>
      <c r="V68" s="17"/>
      <c r="W68" s="17"/>
      <c r="X68" s="17"/>
      <c r="Y68" s="17"/>
      <c r="Z68" s="17"/>
      <c r="AA68" s="17"/>
      <c r="AB68" s="17"/>
      <c r="AC68" s="17"/>
      <c r="AD68" s="154"/>
    </row>
    <row r="69" spans="1:40">
      <c r="A69" s="18"/>
      <c r="B69" s="17"/>
      <c r="C69" s="17"/>
      <c r="D69" s="17"/>
      <c r="E69" s="17"/>
      <c r="F69" s="57" t="s">
        <v>99</v>
      </c>
      <c r="G69" s="57"/>
      <c r="H69" s="57"/>
      <c r="I69" s="57"/>
      <c r="J69" s="57"/>
      <c r="K69" s="79">
        <f>$U$13</f>
        <v>0</v>
      </c>
      <c r="L69" s="79"/>
      <c r="M69" s="79"/>
      <c r="N69" s="79"/>
      <c r="O69" s="79"/>
      <c r="P69" s="79"/>
      <c r="Q69" s="79"/>
      <c r="R69" s="79"/>
      <c r="S69" s="79"/>
      <c r="T69" s="79"/>
      <c r="U69" s="30" t="s">
        <v>22</v>
      </c>
      <c r="V69" s="17"/>
      <c r="W69" s="17"/>
      <c r="X69" s="17"/>
      <c r="Y69" s="17"/>
      <c r="Z69" s="17"/>
      <c r="AA69" s="17"/>
      <c r="AB69" s="17"/>
      <c r="AC69" s="17"/>
      <c r="AD69" s="154"/>
    </row>
    <row r="70" spans="1:40" ht="15.75" customHeight="1">
      <c r="A70" s="19" t="s">
        <v>51</v>
      </c>
      <c r="B70" s="30"/>
      <c r="C70" s="30"/>
      <c r="D70" s="30"/>
      <c r="E70" s="30"/>
      <c r="F70" s="57" t="s">
        <v>21</v>
      </c>
      <c r="G70" s="57"/>
      <c r="H70" s="57"/>
      <c r="I70" s="57"/>
      <c r="J70" s="57"/>
      <c r="K70" s="79">
        <f>$U$14</f>
        <v>0</v>
      </c>
      <c r="L70" s="79"/>
      <c r="M70" s="79"/>
      <c r="N70" s="79"/>
      <c r="O70" s="79"/>
      <c r="P70" s="79"/>
      <c r="Q70" s="79"/>
      <c r="R70" s="79"/>
      <c r="S70" s="79"/>
      <c r="T70" s="79"/>
      <c r="U70" s="30"/>
      <c r="V70" s="17"/>
      <c r="W70" s="17"/>
      <c r="X70" s="17"/>
      <c r="Y70" s="17"/>
      <c r="Z70" s="17"/>
      <c r="AA70" s="17"/>
      <c r="AB70" s="17"/>
      <c r="AC70" s="17"/>
      <c r="AD70" s="154"/>
    </row>
    <row r="71" spans="1:40">
      <c r="A71" s="7"/>
      <c r="B71" s="17"/>
      <c r="C71" s="17"/>
      <c r="D71" s="17"/>
      <c r="E71" s="17"/>
      <c r="F71" s="57" t="s">
        <v>3</v>
      </c>
      <c r="G71" s="57"/>
      <c r="H71" s="57"/>
      <c r="I71" s="57"/>
      <c r="J71" s="57"/>
      <c r="K71" s="79">
        <f>$U$15</f>
        <v>0</v>
      </c>
      <c r="L71" s="79"/>
      <c r="M71" s="79"/>
      <c r="N71" s="79"/>
      <c r="O71" s="79"/>
      <c r="P71" s="79"/>
      <c r="Q71" s="79"/>
      <c r="R71" s="79"/>
      <c r="S71" s="79"/>
      <c r="T71" s="79"/>
      <c r="U71" s="30"/>
      <c r="V71" s="17"/>
      <c r="W71" s="17"/>
      <c r="X71" s="17"/>
      <c r="Y71" s="17"/>
      <c r="Z71" s="17"/>
      <c r="AA71" s="17"/>
      <c r="AB71" s="17"/>
      <c r="AC71" s="17"/>
      <c r="AD71" s="154"/>
    </row>
    <row r="72" spans="1:40">
      <c r="A72" s="7"/>
      <c r="B72" s="17"/>
      <c r="C72" s="17"/>
      <c r="D72" s="17"/>
      <c r="E72" s="17"/>
      <c r="F72" s="57"/>
      <c r="G72" s="57"/>
      <c r="H72" s="57"/>
      <c r="I72" s="57"/>
      <c r="J72" s="57"/>
      <c r="K72" s="79"/>
      <c r="L72" s="79"/>
      <c r="M72" s="79"/>
      <c r="N72" s="79"/>
      <c r="O72" s="79"/>
      <c r="P72" s="79"/>
      <c r="Q72" s="79"/>
      <c r="R72" s="79"/>
      <c r="S72" s="79"/>
      <c r="T72" s="79"/>
      <c r="U72" s="17"/>
      <c r="V72" s="17"/>
      <c r="W72" s="17"/>
      <c r="X72" s="17"/>
      <c r="Y72" s="17"/>
      <c r="Z72" s="17"/>
      <c r="AA72" s="17"/>
      <c r="AB72" s="17"/>
      <c r="AC72" s="17"/>
      <c r="AD72" s="154"/>
    </row>
    <row r="73" spans="1:40">
      <c r="A73" s="18"/>
      <c r="B73" s="17"/>
      <c r="C73" s="17"/>
      <c r="D73" s="17"/>
      <c r="E73" s="17"/>
      <c r="F73" s="57" t="s">
        <v>99</v>
      </c>
      <c r="G73" s="57"/>
      <c r="H73" s="57"/>
      <c r="I73" s="57"/>
      <c r="J73" s="57"/>
      <c r="K73" s="79">
        <f>$U$17</f>
        <v>0</v>
      </c>
      <c r="L73" s="79"/>
      <c r="M73" s="79"/>
      <c r="N73" s="79"/>
      <c r="O73" s="79"/>
      <c r="P73" s="79"/>
      <c r="Q73" s="79"/>
      <c r="R73" s="79"/>
      <c r="S73" s="79"/>
      <c r="T73" s="79"/>
      <c r="U73" s="30" t="s">
        <v>22</v>
      </c>
      <c r="V73" s="17"/>
      <c r="W73" s="17"/>
      <c r="X73" s="17"/>
      <c r="Y73" s="17"/>
      <c r="Z73" s="17"/>
      <c r="AA73" s="17"/>
      <c r="AB73" s="17"/>
      <c r="AC73" s="17"/>
      <c r="AD73" s="154"/>
    </row>
    <row r="74" spans="1:40" ht="15.75" customHeight="1">
      <c r="A74" s="19" t="s">
        <v>30</v>
      </c>
      <c r="B74" s="30"/>
      <c r="C74" s="30"/>
      <c r="D74" s="30"/>
      <c r="E74" s="30"/>
      <c r="F74" s="57" t="s">
        <v>21</v>
      </c>
      <c r="G74" s="57"/>
      <c r="H74" s="57"/>
      <c r="I74" s="57"/>
      <c r="J74" s="57"/>
      <c r="K74" s="79">
        <f>$U$18</f>
        <v>0</v>
      </c>
      <c r="L74" s="79"/>
      <c r="M74" s="79"/>
      <c r="N74" s="79"/>
      <c r="O74" s="79"/>
      <c r="P74" s="79"/>
      <c r="Q74" s="79"/>
      <c r="R74" s="79"/>
      <c r="S74" s="79"/>
      <c r="T74" s="79"/>
      <c r="U74" s="30"/>
      <c r="V74" s="17"/>
      <c r="W74" s="17"/>
      <c r="X74" s="17"/>
      <c r="Y74" s="17"/>
      <c r="Z74" s="17"/>
      <c r="AA74" s="17"/>
      <c r="AB74" s="17"/>
      <c r="AC74" s="17"/>
      <c r="AD74" s="154"/>
    </row>
    <row r="75" spans="1:40">
      <c r="A75" s="7"/>
      <c r="B75" s="17"/>
      <c r="C75" s="17"/>
      <c r="D75" s="17"/>
      <c r="E75" s="17"/>
      <c r="F75" s="57" t="s">
        <v>3</v>
      </c>
      <c r="G75" s="57"/>
      <c r="H75" s="57"/>
      <c r="I75" s="57"/>
      <c r="J75" s="57"/>
      <c r="K75" s="79">
        <f>$U$19</f>
        <v>0</v>
      </c>
      <c r="L75" s="79"/>
      <c r="M75" s="79"/>
      <c r="N75" s="79"/>
      <c r="O75" s="79"/>
      <c r="P75" s="79"/>
      <c r="Q75" s="79"/>
      <c r="R75" s="79"/>
      <c r="S75" s="79"/>
      <c r="T75" s="79"/>
      <c r="U75" s="30"/>
      <c r="V75" s="17"/>
      <c r="W75" s="17"/>
      <c r="X75" s="17"/>
      <c r="Y75" s="17"/>
      <c r="Z75" s="17"/>
      <c r="AA75" s="17"/>
      <c r="AB75" s="17"/>
      <c r="AC75" s="17"/>
      <c r="AD75" s="154"/>
    </row>
    <row r="76" spans="1:40">
      <c r="A76" s="7"/>
      <c r="B76" s="17"/>
      <c r="C76" s="17"/>
      <c r="D76" s="17"/>
      <c r="E76" s="17"/>
      <c r="F76" s="57"/>
      <c r="G76" s="57"/>
      <c r="H76" s="57"/>
      <c r="I76" s="57"/>
      <c r="J76" s="57"/>
      <c r="K76" s="79"/>
      <c r="L76" s="79"/>
      <c r="M76" s="79"/>
      <c r="N76" s="79"/>
      <c r="O76" s="79"/>
      <c r="P76" s="79"/>
      <c r="Q76" s="79"/>
      <c r="R76" s="79"/>
      <c r="S76" s="79"/>
      <c r="T76" s="79"/>
      <c r="U76" s="17"/>
      <c r="V76" s="17"/>
      <c r="W76" s="17"/>
      <c r="X76" s="17"/>
      <c r="Y76" s="17"/>
      <c r="Z76" s="17"/>
      <c r="AA76" s="17"/>
      <c r="AB76" s="17"/>
      <c r="AC76" s="17"/>
      <c r="AD76" s="154"/>
    </row>
    <row r="77" spans="1:40" ht="14.25">
      <c r="A77" s="7"/>
      <c r="B77" s="17"/>
      <c r="C77" s="17"/>
      <c r="D77" s="17"/>
      <c r="E77" s="17"/>
      <c r="F77" s="17"/>
      <c r="G77" s="17"/>
      <c r="H77" s="17"/>
      <c r="I77" s="17"/>
      <c r="J77" s="17"/>
      <c r="K77" s="17"/>
      <c r="L77" s="17"/>
      <c r="M77" s="17"/>
      <c r="N77" s="17"/>
      <c r="O77" s="17"/>
      <c r="P77" s="17"/>
      <c r="Q77" s="102"/>
      <c r="R77" s="102"/>
      <c r="S77" s="102"/>
      <c r="T77" s="102"/>
      <c r="U77" s="102"/>
      <c r="V77" s="127" t="s">
        <v>76</v>
      </c>
      <c r="W77" s="127"/>
      <c r="X77" s="127"/>
      <c r="Y77" s="127"/>
      <c r="Z77" s="127"/>
      <c r="AA77" s="127"/>
      <c r="AB77" s="127"/>
      <c r="AC77" s="127"/>
      <c r="AD77" s="163"/>
      <c r="AE77" s="102"/>
      <c r="AF77" s="102"/>
      <c r="AG77" s="102"/>
      <c r="AH77" s="102"/>
      <c r="AI77" s="102"/>
      <c r="AJ77" s="102"/>
      <c r="AK77" s="102"/>
      <c r="AL77" s="102"/>
      <c r="AM77" s="102"/>
      <c r="AN77" s="102"/>
    </row>
    <row r="78" spans="1:40" ht="14.25">
      <c r="A78" s="7"/>
      <c r="B78" s="17"/>
      <c r="C78" s="17"/>
      <c r="D78" s="17"/>
      <c r="E78" s="17"/>
      <c r="F78" s="17"/>
      <c r="G78" s="17"/>
      <c r="H78" s="17"/>
      <c r="I78" s="17"/>
      <c r="J78" s="17"/>
      <c r="K78" s="17"/>
      <c r="L78" s="17"/>
      <c r="M78" s="17"/>
      <c r="N78" s="17"/>
      <c r="O78" s="17"/>
      <c r="P78" s="17"/>
      <c r="Q78" s="103"/>
      <c r="R78" s="103"/>
      <c r="S78" s="103"/>
      <c r="T78" s="103"/>
      <c r="U78" s="103"/>
      <c r="V78" s="128" t="s">
        <v>74</v>
      </c>
      <c r="W78" s="128"/>
      <c r="X78" s="128"/>
      <c r="Y78" s="128"/>
      <c r="Z78" s="128"/>
      <c r="AA78" s="128"/>
      <c r="AB78" s="128"/>
      <c r="AC78" s="128"/>
      <c r="AD78" s="164"/>
      <c r="AE78" s="103"/>
      <c r="AF78" s="103"/>
      <c r="AG78" s="103"/>
      <c r="AH78" s="103"/>
      <c r="AI78" s="103"/>
      <c r="AJ78" s="103"/>
      <c r="AK78" s="103"/>
      <c r="AL78" s="103"/>
      <c r="AM78" s="103"/>
      <c r="AN78" s="103"/>
    </row>
    <row r="79" spans="1:40">
      <c r="A79" s="7"/>
      <c r="B79" s="17"/>
      <c r="C79" s="17"/>
      <c r="D79" s="17"/>
      <c r="E79" s="17"/>
      <c r="F79" s="17"/>
      <c r="G79" s="17"/>
      <c r="H79" s="17"/>
      <c r="I79" s="17"/>
      <c r="J79" s="17"/>
      <c r="K79" s="17"/>
      <c r="L79" s="17"/>
      <c r="M79" s="17"/>
      <c r="N79" s="17"/>
      <c r="O79" s="17"/>
      <c r="P79" s="17"/>
      <c r="Q79" s="28"/>
      <c r="R79" s="28"/>
      <c r="S79" s="28"/>
      <c r="T79" s="28"/>
      <c r="U79" s="28"/>
      <c r="V79" s="128" t="s">
        <v>77</v>
      </c>
      <c r="W79" s="128"/>
      <c r="X79" s="128"/>
      <c r="Y79" s="128"/>
      <c r="Z79" s="128"/>
      <c r="AA79" s="128"/>
      <c r="AB79" s="128"/>
      <c r="AC79" s="128"/>
      <c r="AD79" s="164"/>
      <c r="AE79" s="28"/>
      <c r="AF79" s="28"/>
      <c r="AG79" s="28"/>
      <c r="AH79" s="28"/>
      <c r="AI79" s="28"/>
      <c r="AJ79" s="28"/>
      <c r="AK79" s="28"/>
      <c r="AL79" s="28"/>
      <c r="AM79" s="28"/>
      <c r="AN79" s="28"/>
    </row>
    <row r="80" spans="1:40">
      <c r="A80" s="19" t="s">
        <v>73</v>
      </c>
      <c r="B80" s="30"/>
      <c r="C80" s="30"/>
      <c r="D80" s="30"/>
      <c r="E80" s="55">
        <f>F21</f>
        <v>550000</v>
      </c>
      <c r="F80" s="55"/>
      <c r="G80" s="55"/>
      <c r="H80" s="55"/>
      <c r="I80" s="55"/>
      <c r="J80" s="55"/>
      <c r="K80" s="55"/>
      <c r="L80" s="55"/>
      <c r="M80" s="55"/>
      <c r="N80" s="55"/>
      <c r="O80" s="17"/>
      <c r="P80" s="17"/>
      <c r="Q80" s="28"/>
      <c r="R80" s="28"/>
      <c r="S80" s="28"/>
      <c r="T80" s="28"/>
      <c r="U80" s="28"/>
      <c r="V80" s="129" t="s">
        <v>46</v>
      </c>
      <c r="W80" s="129"/>
      <c r="X80" s="129"/>
      <c r="Y80" s="129"/>
      <c r="Z80" s="129"/>
      <c r="AA80" s="129"/>
      <c r="AB80" s="129"/>
      <c r="AC80" s="129"/>
      <c r="AD80" s="165"/>
      <c r="AE80" s="28"/>
      <c r="AF80" s="28"/>
      <c r="AG80" s="28"/>
      <c r="AH80" s="28"/>
      <c r="AI80" s="28"/>
      <c r="AJ80" s="28"/>
      <c r="AK80" s="28"/>
      <c r="AL80" s="28"/>
      <c r="AM80" s="28"/>
      <c r="AN80" s="28"/>
    </row>
    <row r="81" spans="1:43" ht="14.25">
      <c r="A81" s="19"/>
      <c r="B81" s="30"/>
      <c r="C81" s="30"/>
      <c r="D81" s="30"/>
      <c r="E81" s="56"/>
      <c r="F81" s="56"/>
      <c r="G81" s="56"/>
      <c r="H81" s="56"/>
      <c r="I81" s="56"/>
      <c r="J81" s="56"/>
      <c r="K81" s="56"/>
      <c r="L81" s="56"/>
      <c r="M81" s="56"/>
      <c r="N81" s="56"/>
      <c r="O81" s="90"/>
      <c r="P81" s="17"/>
      <c r="Q81" s="104"/>
      <c r="R81" s="104"/>
      <c r="S81" s="104"/>
      <c r="T81" s="104"/>
      <c r="U81" s="104"/>
      <c r="V81" s="17"/>
      <c r="W81" s="104"/>
      <c r="X81" s="104"/>
      <c r="Y81" s="104"/>
      <c r="Z81" s="104"/>
      <c r="AA81" s="104"/>
      <c r="AB81" s="104"/>
      <c r="AC81" s="104"/>
      <c r="AD81" s="166"/>
      <c r="AE81" s="104"/>
      <c r="AF81" s="104"/>
      <c r="AG81" s="104"/>
      <c r="AH81" s="104"/>
      <c r="AI81" s="104"/>
      <c r="AJ81" s="104"/>
      <c r="AK81" s="104"/>
      <c r="AL81" s="104"/>
      <c r="AM81" s="104"/>
      <c r="AN81" s="104"/>
    </row>
    <row r="82" spans="1:43" ht="15">
      <c r="A82" s="7"/>
      <c r="B82" s="33" t="s">
        <v>78</v>
      </c>
      <c r="C82" s="33"/>
      <c r="D82" s="33"/>
      <c r="E82" s="33"/>
      <c r="F82" s="33"/>
      <c r="G82" s="33"/>
      <c r="H82" s="33"/>
      <c r="I82" s="33"/>
      <c r="J82" s="33"/>
      <c r="K82" s="33"/>
      <c r="L82" s="33"/>
      <c r="M82" s="33"/>
      <c r="N82" s="33"/>
      <c r="O82" s="33"/>
      <c r="P82" s="33"/>
      <c r="Q82" s="33"/>
      <c r="R82" s="33"/>
      <c r="S82" s="33"/>
      <c r="T82" s="33"/>
      <c r="U82" s="120"/>
      <c r="V82" s="120"/>
      <c r="W82" s="120"/>
      <c r="X82" s="120"/>
      <c r="Y82" s="120"/>
      <c r="Z82" s="120"/>
      <c r="AA82" s="120"/>
      <c r="AB82" s="120"/>
      <c r="AC82" s="120"/>
      <c r="AD82" s="155"/>
    </row>
    <row r="83" spans="1:43" ht="24.75" customHeight="1">
      <c r="A83" s="20" t="s">
        <v>1</v>
      </c>
      <c r="B83" s="47"/>
      <c r="C83" s="47"/>
      <c r="D83" s="47"/>
      <c r="E83" s="47"/>
      <c r="F83" s="47"/>
      <c r="G83" s="47"/>
      <c r="H83" s="66"/>
      <c r="I83" s="75" t="s">
        <v>2</v>
      </c>
      <c r="J83" s="47"/>
      <c r="K83" s="47"/>
      <c r="L83" s="66"/>
      <c r="M83" s="75" t="s">
        <v>11</v>
      </c>
      <c r="N83" s="66"/>
      <c r="O83" s="75" t="s">
        <v>14</v>
      </c>
      <c r="P83" s="47"/>
      <c r="Q83" s="66"/>
      <c r="R83" s="75" t="s">
        <v>15</v>
      </c>
      <c r="S83" s="47"/>
      <c r="T83" s="47"/>
      <c r="U83" s="47"/>
      <c r="V83" s="47"/>
      <c r="W83" s="66"/>
      <c r="X83" s="75" t="s">
        <v>9</v>
      </c>
      <c r="Y83" s="47"/>
      <c r="Z83" s="47"/>
      <c r="AA83" s="47"/>
      <c r="AB83" s="47"/>
      <c r="AC83" s="47"/>
      <c r="AD83" s="167"/>
    </row>
    <row r="84" spans="1:43" ht="24.75" customHeight="1">
      <c r="A84" s="21">
        <f t="shared" ref="A84:A90" si="1">A27</f>
        <v>0</v>
      </c>
      <c r="B84" s="48"/>
      <c r="C84" s="48"/>
      <c r="D84" s="48"/>
      <c r="E84" s="48"/>
      <c r="F84" s="48"/>
      <c r="G84" s="48"/>
      <c r="H84" s="67"/>
      <c r="I84" s="76">
        <f t="shared" ref="I84:I90" si="2">I27</f>
        <v>0</v>
      </c>
      <c r="J84" s="48"/>
      <c r="K84" s="48"/>
      <c r="L84" s="67"/>
      <c r="M84" s="82">
        <f t="shared" ref="M84:M90" si="3">M27</f>
        <v>0</v>
      </c>
      <c r="N84" s="68"/>
      <c r="O84" s="91">
        <f t="shared" ref="O84:O90" si="4">O27</f>
        <v>50</v>
      </c>
      <c r="P84" s="96"/>
      <c r="Q84" s="105"/>
      <c r="R84" s="113">
        <f t="shared" ref="R84:R90" si="5">R27</f>
        <v>10000</v>
      </c>
      <c r="S84" s="115"/>
      <c r="T84" s="115"/>
      <c r="U84" s="115"/>
      <c r="V84" s="115"/>
      <c r="W84" s="132"/>
      <c r="X84" s="113">
        <f t="shared" ref="X84:X92" si="6">X27</f>
        <v>500000</v>
      </c>
      <c r="Y84" s="115"/>
      <c r="Z84" s="115"/>
      <c r="AA84" s="115"/>
      <c r="AB84" s="115"/>
      <c r="AC84" s="115"/>
      <c r="AD84" s="168"/>
    </row>
    <row r="85" spans="1:43" ht="24.75" customHeight="1">
      <c r="A85" s="21">
        <f t="shared" si="1"/>
        <v>0</v>
      </c>
      <c r="B85" s="48"/>
      <c r="C85" s="48"/>
      <c r="D85" s="48"/>
      <c r="E85" s="48"/>
      <c r="F85" s="48"/>
      <c r="G85" s="48"/>
      <c r="H85" s="67"/>
      <c r="I85" s="76">
        <f t="shared" si="2"/>
        <v>0</v>
      </c>
      <c r="J85" s="48"/>
      <c r="K85" s="48"/>
      <c r="L85" s="67"/>
      <c r="M85" s="82">
        <f t="shared" si="3"/>
        <v>0</v>
      </c>
      <c r="N85" s="68"/>
      <c r="O85" s="91">
        <f t="shared" si="4"/>
        <v>0</v>
      </c>
      <c r="P85" s="96"/>
      <c r="Q85" s="105"/>
      <c r="R85" s="113">
        <f t="shared" si="5"/>
        <v>0</v>
      </c>
      <c r="S85" s="115"/>
      <c r="T85" s="115"/>
      <c r="U85" s="115"/>
      <c r="V85" s="115"/>
      <c r="W85" s="132"/>
      <c r="X85" s="113">
        <f t="shared" si="6"/>
        <v>0</v>
      </c>
      <c r="Y85" s="115"/>
      <c r="Z85" s="115"/>
      <c r="AA85" s="115"/>
      <c r="AB85" s="115"/>
      <c r="AC85" s="115"/>
      <c r="AD85" s="168"/>
    </row>
    <row r="86" spans="1:43" ht="24.75" customHeight="1">
      <c r="A86" s="21">
        <f t="shared" si="1"/>
        <v>0</v>
      </c>
      <c r="B86" s="48"/>
      <c r="C86" s="48"/>
      <c r="D86" s="48"/>
      <c r="E86" s="48"/>
      <c r="F86" s="48"/>
      <c r="G86" s="48"/>
      <c r="H86" s="67"/>
      <c r="I86" s="76">
        <f t="shared" si="2"/>
        <v>0</v>
      </c>
      <c r="J86" s="48"/>
      <c r="K86" s="48"/>
      <c r="L86" s="67"/>
      <c r="M86" s="82">
        <f t="shared" si="3"/>
        <v>0</v>
      </c>
      <c r="N86" s="68"/>
      <c r="O86" s="91">
        <f t="shared" si="4"/>
        <v>0</v>
      </c>
      <c r="P86" s="96"/>
      <c r="Q86" s="105"/>
      <c r="R86" s="113">
        <f t="shared" si="5"/>
        <v>0</v>
      </c>
      <c r="S86" s="115"/>
      <c r="T86" s="115"/>
      <c r="U86" s="115"/>
      <c r="V86" s="115"/>
      <c r="W86" s="132"/>
      <c r="X86" s="113">
        <f t="shared" si="6"/>
        <v>0</v>
      </c>
      <c r="Y86" s="115"/>
      <c r="Z86" s="115"/>
      <c r="AA86" s="115"/>
      <c r="AB86" s="115"/>
      <c r="AC86" s="115"/>
      <c r="AD86" s="168"/>
    </row>
    <row r="87" spans="1:43" ht="24.75" customHeight="1">
      <c r="A87" s="21">
        <f t="shared" si="1"/>
        <v>0</v>
      </c>
      <c r="B87" s="48"/>
      <c r="C87" s="48"/>
      <c r="D87" s="48"/>
      <c r="E87" s="48"/>
      <c r="F87" s="48"/>
      <c r="G87" s="48"/>
      <c r="H87" s="67"/>
      <c r="I87" s="76">
        <f t="shared" si="2"/>
        <v>0</v>
      </c>
      <c r="J87" s="48"/>
      <c r="K87" s="48"/>
      <c r="L87" s="67"/>
      <c r="M87" s="82">
        <f t="shared" si="3"/>
        <v>0</v>
      </c>
      <c r="N87" s="68"/>
      <c r="O87" s="91">
        <f t="shared" si="4"/>
        <v>0</v>
      </c>
      <c r="P87" s="96"/>
      <c r="Q87" s="105"/>
      <c r="R87" s="113">
        <f t="shared" si="5"/>
        <v>0</v>
      </c>
      <c r="S87" s="115"/>
      <c r="T87" s="115"/>
      <c r="U87" s="115"/>
      <c r="V87" s="115"/>
      <c r="W87" s="132"/>
      <c r="X87" s="113">
        <f t="shared" si="6"/>
        <v>0</v>
      </c>
      <c r="Y87" s="115"/>
      <c r="Z87" s="115"/>
      <c r="AA87" s="115"/>
      <c r="AB87" s="115"/>
      <c r="AC87" s="115"/>
      <c r="AD87" s="168"/>
    </row>
    <row r="88" spans="1:43" ht="24.75" customHeight="1">
      <c r="A88" s="21">
        <f t="shared" si="1"/>
        <v>0</v>
      </c>
      <c r="B88" s="48"/>
      <c r="C88" s="48"/>
      <c r="D88" s="48"/>
      <c r="E88" s="48"/>
      <c r="F88" s="48"/>
      <c r="G88" s="48"/>
      <c r="H88" s="67"/>
      <c r="I88" s="76">
        <f t="shared" si="2"/>
        <v>0</v>
      </c>
      <c r="J88" s="48"/>
      <c r="K88" s="48"/>
      <c r="L88" s="67"/>
      <c r="M88" s="82">
        <f t="shared" si="3"/>
        <v>0</v>
      </c>
      <c r="N88" s="68"/>
      <c r="O88" s="91">
        <f t="shared" si="4"/>
        <v>0</v>
      </c>
      <c r="P88" s="96"/>
      <c r="Q88" s="105"/>
      <c r="R88" s="113">
        <f t="shared" si="5"/>
        <v>0</v>
      </c>
      <c r="S88" s="115"/>
      <c r="T88" s="115"/>
      <c r="U88" s="115"/>
      <c r="V88" s="115"/>
      <c r="W88" s="132"/>
      <c r="X88" s="113">
        <f t="shared" si="6"/>
        <v>0</v>
      </c>
      <c r="Y88" s="115"/>
      <c r="Z88" s="115"/>
      <c r="AA88" s="115"/>
      <c r="AB88" s="115"/>
      <c r="AC88" s="115"/>
      <c r="AD88" s="168"/>
    </row>
    <row r="89" spans="1:43" ht="24.75" customHeight="1">
      <c r="A89" s="21">
        <f t="shared" si="1"/>
        <v>0</v>
      </c>
      <c r="B89" s="48"/>
      <c r="C89" s="48"/>
      <c r="D89" s="48"/>
      <c r="E89" s="48"/>
      <c r="F89" s="48"/>
      <c r="G89" s="48"/>
      <c r="H89" s="67"/>
      <c r="I89" s="76">
        <f t="shared" si="2"/>
        <v>0</v>
      </c>
      <c r="J89" s="48"/>
      <c r="K89" s="48"/>
      <c r="L89" s="67"/>
      <c r="M89" s="82">
        <f t="shared" si="3"/>
        <v>0</v>
      </c>
      <c r="N89" s="68"/>
      <c r="O89" s="91">
        <f t="shared" si="4"/>
        <v>0</v>
      </c>
      <c r="P89" s="96"/>
      <c r="Q89" s="105"/>
      <c r="R89" s="113">
        <f t="shared" si="5"/>
        <v>0</v>
      </c>
      <c r="S89" s="115"/>
      <c r="T89" s="115"/>
      <c r="U89" s="115"/>
      <c r="V89" s="115"/>
      <c r="W89" s="132"/>
      <c r="X89" s="113">
        <f t="shared" si="6"/>
        <v>0</v>
      </c>
      <c r="Y89" s="115"/>
      <c r="Z89" s="115"/>
      <c r="AA89" s="115"/>
      <c r="AB89" s="115"/>
      <c r="AC89" s="115"/>
      <c r="AD89" s="168"/>
    </row>
    <row r="90" spans="1:43" ht="24.75" customHeight="1">
      <c r="A90" s="21">
        <f t="shared" si="1"/>
        <v>0</v>
      </c>
      <c r="B90" s="48"/>
      <c r="C90" s="48"/>
      <c r="D90" s="48"/>
      <c r="E90" s="48"/>
      <c r="F90" s="48"/>
      <c r="G90" s="48"/>
      <c r="H90" s="67"/>
      <c r="I90" s="76">
        <f t="shared" si="2"/>
        <v>0</v>
      </c>
      <c r="J90" s="48"/>
      <c r="K90" s="48"/>
      <c r="L90" s="67"/>
      <c r="M90" s="82">
        <f t="shared" si="3"/>
        <v>0</v>
      </c>
      <c r="N90" s="68"/>
      <c r="O90" s="91">
        <f t="shared" si="4"/>
        <v>0</v>
      </c>
      <c r="P90" s="96"/>
      <c r="Q90" s="105"/>
      <c r="R90" s="113">
        <f t="shared" si="5"/>
        <v>0</v>
      </c>
      <c r="S90" s="115"/>
      <c r="T90" s="115"/>
      <c r="U90" s="115"/>
      <c r="V90" s="115"/>
      <c r="W90" s="132"/>
      <c r="X90" s="113">
        <f t="shared" si="6"/>
        <v>0</v>
      </c>
      <c r="Y90" s="115"/>
      <c r="Z90" s="115"/>
      <c r="AA90" s="115"/>
      <c r="AB90" s="115"/>
      <c r="AC90" s="115"/>
      <c r="AD90" s="168"/>
    </row>
    <row r="91" spans="1:43" ht="24.75" customHeight="1">
      <c r="A91" s="22" t="s">
        <v>80</v>
      </c>
      <c r="B91" s="49"/>
      <c r="C91" s="49"/>
      <c r="D91" s="49"/>
      <c r="E91" s="49"/>
      <c r="F91" s="49"/>
      <c r="G91" s="49"/>
      <c r="H91" s="68"/>
      <c r="I91" s="76"/>
      <c r="J91" s="48"/>
      <c r="K91" s="48"/>
      <c r="L91" s="67"/>
      <c r="M91" s="82"/>
      <c r="N91" s="68"/>
      <c r="O91" s="91"/>
      <c r="P91" s="96"/>
      <c r="Q91" s="105"/>
      <c r="R91" s="113"/>
      <c r="S91" s="115"/>
      <c r="T91" s="115"/>
      <c r="U91" s="115"/>
      <c r="V91" s="115"/>
      <c r="W91" s="132"/>
      <c r="X91" s="113">
        <f t="shared" si="6"/>
        <v>50000</v>
      </c>
      <c r="Y91" s="115"/>
      <c r="Z91" s="115"/>
      <c r="AA91" s="115"/>
      <c r="AB91" s="115"/>
      <c r="AC91" s="115"/>
      <c r="AD91" s="168"/>
    </row>
    <row r="92" spans="1:43" ht="24.75" customHeight="1">
      <c r="A92" s="23" t="s">
        <v>79</v>
      </c>
      <c r="B92" s="50"/>
      <c r="C92" s="50"/>
      <c r="D92" s="50"/>
      <c r="E92" s="50"/>
      <c r="F92" s="50"/>
      <c r="G92" s="50"/>
      <c r="H92" s="69"/>
      <c r="I92" s="77"/>
      <c r="J92" s="78"/>
      <c r="K92" s="78"/>
      <c r="L92" s="80"/>
      <c r="M92" s="83"/>
      <c r="N92" s="69"/>
      <c r="O92" s="92"/>
      <c r="P92" s="97"/>
      <c r="Q92" s="106"/>
      <c r="R92" s="114"/>
      <c r="S92" s="116"/>
      <c r="T92" s="116"/>
      <c r="U92" s="116"/>
      <c r="V92" s="116"/>
      <c r="W92" s="133"/>
      <c r="X92" s="138">
        <f t="shared" si="6"/>
        <v>550000</v>
      </c>
      <c r="Y92" s="139"/>
      <c r="Z92" s="139"/>
      <c r="AA92" s="139"/>
      <c r="AB92" s="139"/>
      <c r="AC92" s="139"/>
      <c r="AD92" s="169"/>
    </row>
    <row r="93" spans="1:43" ht="14.25">
      <c r="A93" s="12" t="s">
        <v>23</v>
      </c>
      <c r="B93" s="38"/>
      <c r="C93" s="38"/>
      <c r="D93" s="38"/>
      <c r="E93" s="38"/>
      <c r="F93" s="38"/>
      <c r="G93" s="58"/>
      <c r="H93" s="58"/>
      <c r="I93" s="58"/>
      <c r="J93" s="58"/>
      <c r="K93" s="58"/>
      <c r="L93" s="58"/>
      <c r="M93" s="58"/>
      <c r="N93" s="58"/>
      <c r="O93" s="86"/>
      <c r="P93" s="94" t="s">
        <v>20</v>
      </c>
      <c r="Q93" s="100"/>
      <c r="R93" s="100"/>
      <c r="S93" s="100"/>
      <c r="T93" s="100"/>
      <c r="U93" s="100"/>
      <c r="V93" s="125" t="str">
        <f>V36</f>
        <v>檜山振興局(総務課需品係）</v>
      </c>
      <c r="W93" s="125"/>
      <c r="X93" s="125"/>
      <c r="Y93" s="125"/>
      <c r="Z93" s="125"/>
      <c r="AA93" s="125"/>
      <c r="AB93" s="125"/>
      <c r="AC93" s="125"/>
      <c r="AD93" s="160"/>
    </row>
    <row r="94" spans="1:43" ht="14.25">
      <c r="A94" s="13"/>
      <c r="B94" s="39"/>
      <c r="C94" s="39"/>
      <c r="D94" s="39"/>
      <c r="E94" s="39"/>
      <c r="F94" s="39"/>
      <c r="G94" s="59"/>
      <c r="H94" s="59"/>
      <c r="I94" s="59"/>
      <c r="J94" s="59"/>
      <c r="K94" s="59"/>
      <c r="L94" s="59"/>
      <c r="M94" s="59"/>
      <c r="N94" s="59"/>
      <c r="O94" s="87"/>
      <c r="P94" s="95"/>
      <c r="Q94" s="101"/>
      <c r="R94" s="101"/>
      <c r="S94" s="101"/>
      <c r="T94" s="101"/>
      <c r="U94" s="101"/>
      <c r="V94" s="126"/>
      <c r="W94" s="126"/>
      <c r="X94" s="126"/>
      <c r="Y94" s="126"/>
      <c r="Z94" s="126"/>
      <c r="AA94" s="126"/>
      <c r="AB94" s="126"/>
      <c r="AC94" s="126"/>
      <c r="AD94" s="161"/>
    </row>
    <row r="95" spans="1:43" ht="14.25" customHeight="1">
      <c r="A95" s="24"/>
      <c r="B95" s="51"/>
      <c r="C95" s="51"/>
      <c r="D95" s="51"/>
      <c r="E95" s="51"/>
      <c r="F95" s="51"/>
      <c r="G95" s="51"/>
      <c r="H95" s="51"/>
      <c r="I95" s="51"/>
      <c r="J95" s="51"/>
      <c r="K95" s="51"/>
      <c r="L95" s="51"/>
      <c r="M95" s="51"/>
      <c r="N95" s="51"/>
      <c r="O95" s="51"/>
      <c r="P95" s="98" t="s">
        <v>82</v>
      </c>
      <c r="Q95" s="107"/>
      <c r="R95" s="107"/>
      <c r="S95" s="107"/>
      <c r="T95" s="107"/>
      <c r="U95" s="121"/>
      <c r="V95" s="130" t="str">
        <f>VLOOKUP($V$93,$AF$36:$AH$45,2,0)</f>
        <v>〒０４３－８５５８</v>
      </c>
      <c r="W95" s="134"/>
      <c r="X95" s="134"/>
      <c r="Y95" s="134"/>
      <c r="Z95" s="134"/>
      <c r="AA95" s="134"/>
      <c r="AB95" s="134"/>
      <c r="AC95" s="134"/>
      <c r="AD95" s="170"/>
      <c r="AE95" s="172"/>
      <c r="AF95" s="172"/>
      <c r="AG95" s="172"/>
      <c r="AH95" s="172"/>
      <c r="AI95" s="172"/>
      <c r="AJ95" s="172"/>
      <c r="AK95" s="172"/>
      <c r="AL95" s="172"/>
      <c r="AM95" s="172"/>
      <c r="AN95" s="172"/>
      <c r="AO95" s="172"/>
      <c r="AP95" s="172"/>
      <c r="AQ95" s="172"/>
    </row>
    <row r="96" spans="1:43" ht="39.75" customHeight="1">
      <c r="A96" s="24"/>
      <c r="B96" s="51"/>
      <c r="C96" s="51"/>
      <c r="D96" s="51"/>
      <c r="E96" s="51"/>
      <c r="F96" s="51"/>
      <c r="G96" s="51"/>
      <c r="H96" s="51"/>
      <c r="I96" s="51"/>
      <c r="J96" s="51"/>
      <c r="K96" s="51"/>
      <c r="L96" s="51"/>
      <c r="M96" s="51"/>
      <c r="N96" s="51"/>
      <c r="O96" s="51"/>
      <c r="P96" s="99"/>
      <c r="Q96" s="108"/>
      <c r="R96" s="108"/>
      <c r="S96" s="108"/>
      <c r="T96" s="108"/>
      <c r="U96" s="122"/>
      <c r="V96" s="131" t="str">
        <f>VLOOKUP($V$93,$AF$36:$AH$45,3,0)</f>
        <v>北海道檜山郡江差町字陣屋町336-3</v>
      </c>
      <c r="W96" s="135"/>
      <c r="X96" s="135"/>
      <c r="Y96" s="135"/>
      <c r="Z96" s="135"/>
      <c r="AA96" s="135"/>
      <c r="AB96" s="135"/>
      <c r="AC96" s="135"/>
      <c r="AD96" s="171"/>
      <c r="AE96" s="172"/>
      <c r="AF96" s="172"/>
      <c r="AG96" s="172"/>
      <c r="AH96" s="172"/>
      <c r="AI96" s="172"/>
      <c r="AJ96" s="172"/>
      <c r="AK96" s="172"/>
      <c r="AL96" s="172"/>
      <c r="AM96" s="172"/>
      <c r="AN96" s="172"/>
      <c r="AO96" s="172"/>
      <c r="AP96" s="172"/>
      <c r="AQ96" s="172"/>
    </row>
    <row r="97" spans="1:30">
      <c r="A97" s="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54"/>
    </row>
    <row r="98" spans="1:30">
      <c r="A98" s="7"/>
      <c r="B98" s="17"/>
      <c r="C98" s="17"/>
      <c r="D98" s="17"/>
      <c r="E98" s="17"/>
      <c r="F98" s="17"/>
      <c r="G98" s="17"/>
      <c r="H98" s="65"/>
      <c r="I98" s="65"/>
      <c r="J98" s="65"/>
      <c r="K98" s="65"/>
      <c r="L98" s="65"/>
      <c r="M98" s="65"/>
      <c r="N98" s="65"/>
      <c r="O98" s="17"/>
      <c r="P98" s="17"/>
      <c r="Q98" s="17"/>
      <c r="R98" s="17"/>
      <c r="S98" s="17"/>
      <c r="T98" s="17"/>
      <c r="U98" s="17"/>
      <c r="V98" s="17"/>
      <c r="W98" s="17"/>
      <c r="X98" s="17"/>
      <c r="Y98" s="17"/>
      <c r="Z98" s="17"/>
      <c r="AA98" s="17"/>
      <c r="AB98" s="17"/>
      <c r="AC98" s="17"/>
      <c r="AD98" s="154"/>
    </row>
    <row r="99" spans="1:30">
      <c r="A99" s="7"/>
      <c r="B99" s="42" t="s">
        <v>19</v>
      </c>
      <c r="C99" s="52"/>
      <c r="D99" s="52"/>
      <c r="E99" s="54"/>
      <c r="F99" s="54"/>
      <c r="G99" s="54"/>
      <c r="H99" s="54"/>
      <c r="I99" s="54"/>
      <c r="J99" s="54"/>
      <c r="K99" s="54"/>
      <c r="L99" s="54"/>
      <c r="M99" s="54"/>
      <c r="N99" s="54"/>
      <c r="O99" s="54"/>
      <c r="P99" s="54"/>
      <c r="Q99" s="54"/>
      <c r="R99" s="54"/>
      <c r="S99" s="54"/>
      <c r="T99" s="54"/>
      <c r="U99" s="54"/>
      <c r="V99" s="54"/>
      <c r="W99" s="54"/>
      <c r="X99" s="54"/>
      <c r="Y99" s="54"/>
      <c r="Z99" s="54"/>
      <c r="AA99" s="54"/>
      <c r="AB99" s="54"/>
      <c r="AC99" s="143"/>
      <c r="AD99" s="154"/>
    </row>
    <row r="100" spans="1:30">
      <c r="A100" s="7"/>
      <c r="B100" s="4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144"/>
      <c r="AD100" s="154"/>
    </row>
    <row r="101" spans="1:30" ht="14.25">
      <c r="A101" s="16"/>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162"/>
    </row>
    <row r="102" spans="1:30">
      <c r="A102" s="2" t="s">
        <v>101</v>
      </c>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145"/>
    </row>
    <row r="103" spans="1:30">
      <c r="A103" s="3"/>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146"/>
    </row>
    <row r="104" spans="1:30">
      <c r="A104" s="3"/>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146"/>
    </row>
    <row r="105" spans="1:30">
      <c r="A105" s="4"/>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147"/>
    </row>
    <row r="106" spans="1:30">
      <c r="A106" s="5"/>
      <c r="B106" s="28"/>
      <c r="C106" s="28"/>
      <c r="D106" s="28"/>
      <c r="E106" s="28"/>
      <c r="F106" s="28"/>
      <c r="G106" s="28"/>
      <c r="H106" s="28"/>
      <c r="I106" s="28"/>
      <c r="J106" s="28"/>
      <c r="K106" s="28"/>
      <c r="L106" s="28"/>
      <c r="M106" s="81" t="s">
        <v>0</v>
      </c>
      <c r="N106" s="81"/>
      <c r="O106" s="81"/>
      <c r="P106" s="81"/>
      <c r="Q106" s="81"/>
      <c r="R106" s="81"/>
      <c r="S106" s="81"/>
      <c r="T106" s="81"/>
      <c r="U106" s="117"/>
      <c r="V106" s="123"/>
      <c r="W106" s="123"/>
      <c r="X106" s="123"/>
      <c r="Y106" s="123"/>
      <c r="Z106" s="123"/>
      <c r="AA106" s="123"/>
      <c r="AB106" s="123"/>
      <c r="AC106" s="123"/>
      <c r="AD106" s="148"/>
    </row>
    <row r="107" spans="1:30">
      <c r="A107" s="5"/>
      <c r="B107" s="28"/>
      <c r="C107" s="28"/>
      <c r="D107" s="28"/>
      <c r="E107" s="28"/>
      <c r="F107" s="28"/>
      <c r="G107" s="28"/>
      <c r="H107" s="28"/>
      <c r="I107" s="28"/>
      <c r="J107" s="28"/>
      <c r="K107" s="28"/>
      <c r="L107" s="28"/>
      <c r="M107" s="81"/>
      <c r="N107" s="81"/>
      <c r="O107" s="81"/>
      <c r="P107" s="81"/>
      <c r="Q107" s="81"/>
      <c r="R107" s="81"/>
      <c r="S107" s="81"/>
      <c r="T107" s="81"/>
      <c r="U107" s="118"/>
      <c r="V107" s="124"/>
      <c r="W107" s="124"/>
      <c r="X107" s="124"/>
      <c r="Y107" s="124"/>
      <c r="Z107" s="124"/>
      <c r="AA107" s="124"/>
      <c r="AB107" s="124"/>
      <c r="AC107" s="124"/>
      <c r="AD107" s="149"/>
    </row>
    <row r="108" spans="1:30" ht="18.75">
      <c r="A108" s="6"/>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150"/>
    </row>
    <row r="109" spans="1:30">
      <c r="A109" s="7"/>
      <c r="B109" s="30" t="s">
        <v>35</v>
      </c>
      <c r="C109" s="30"/>
      <c r="D109" s="30"/>
      <c r="E109" s="30"/>
      <c r="F109" s="30"/>
      <c r="G109" s="30"/>
      <c r="H109" s="30"/>
      <c r="I109" s="30"/>
      <c r="J109" s="30" t="s">
        <v>31</v>
      </c>
      <c r="K109" s="30"/>
      <c r="L109" s="17"/>
      <c r="M109" s="17"/>
      <c r="N109" s="17"/>
      <c r="O109" s="17"/>
      <c r="P109" s="17"/>
      <c r="Q109" s="17"/>
      <c r="R109" s="17"/>
      <c r="S109" s="17"/>
      <c r="T109" s="17"/>
      <c r="U109" s="17"/>
      <c r="V109" s="17"/>
      <c r="W109" s="17"/>
      <c r="X109" s="28"/>
      <c r="Y109" s="28"/>
      <c r="Z109" s="28"/>
      <c r="AA109" s="28"/>
      <c r="AB109" s="28"/>
      <c r="AC109" s="28"/>
      <c r="AD109" s="151"/>
    </row>
    <row r="110" spans="1:30">
      <c r="A110" s="7"/>
      <c r="B110" s="31"/>
      <c r="C110" s="31"/>
      <c r="D110" s="31"/>
      <c r="E110" s="31"/>
      <c r="F110" s="31"/>
      <c r="G110" s="31"/>
      <c r="H110" s="31"/>
      <c r="I110" s="31"/>
      <c r="J110" s="31"/>
      <c r="K110" s="31"/>
      <c r="L110" s="17"/>
      <c r="M110" s="17"/>
      <c r="N110" s="17"/>
      <c r="O110" s="17"/>
      <c r="P110" s="93" t="s">
        <v>32</v>
      </c>
      <c r="Q110" s="93"/>
      <c r="R110" s="93"/>
      <c r="S110" s="93"/>
      <c r="T110" s="93"/>
      <c r="U110" s="119">
        <f>$U$9</f>
        <v>0</v>
      </c>
      <c r="V110" s="119"/>
      <c r="W110" s="119"/>
      <c r="X110" s="119"/>
      <c r="Y110" s="119"/>
      <c r="Z110" s="119"/>
      <c r="AA110" s="119"/>
      <c r="AB110" s="119"/>
      <c r="AC110" s="119"/>
      <c r="AD110" s="152"/>
    </row>
    <row r="111" spans="1:30">
      <c r="A111" s="7"/>
      <c r="B111" s="17"/>
      <c r="C111" s="17"/>
      <c r="D111" s="17"/>
      <c r="E111" s="17"/>
      <c r="F111" s="17"/>
      <c r="G111" s="17"/>
      <c r="H111" s="17"/>
      <c r="I111" s="17"/>
      <c r="J111" s="17"/>
      <c r="K111" s="30" t="s">
        <v>33</v>
      </c>
      <c r="L111" s="30"/>
      <c r="M111" s="30"/>
      <c r="N111" s="30"/>
      <c r="O111" s="30"/>
      <c r="P111" s="93" t="s">
        <v>21</v>
      </c>
      <c r="Q111" s="93"/>
      <c r="R111" s="93"/>
      <c r="S111" s="93"/>
      <c r="T111" s="93"/>
      <c r="U111" s="119">
        <f>$U$10</f>
        <v>0</v>
      </c>
      <c r="V111" s="119"/>
      <c r="W111" s="119"/>
      <c r="X111" s="119"/>
      <c r="Y111" s="119"/>
      <c r="Z111" s="119"/>
      <c r="AA111" s="119"/>
      <c r="AB111" s="119"/>
      <c r="AC111" s="119"/>
      <c r="AD111" s="152"/>
    </row>
    <row r="112" spans="1:30">
      <c r="A112" s="7"/>
      <c r="B112" s="17"/>
      <c r="C112" s="17"/>
      <c r="D112" s="17"/>
      <c r="E112" s="17"/>
      <c r="F112" s="17"/>
      <c r="G112" s="17"/>
      <c r="H112" s="17"/>
      <c r="I112" s="17"/>
      <c r="J112" s="17"/>
      <c r="K112" s="17"/>
      <c r="L112" s="17"/>
      <c r="M112" s="17"/>
      <c r="N112" s="17"/>
      <c r="O112" s="17"/>
      <c r="P112" s="93" t="s">
        <v>3</v>
      </c>
      <c r="Q112" s="93"/>
      <c r="R112" s="93"/>
      <c r="S112" s="93"/>
      <c r="T112" s="93"/>
      <c r="U112" s="119">
        <f>$U$11</f>
        <v>0</v>
      </c>
      <c r="V112" s="119"/>
      <c r="W112" s="119"/>
      <c r="X112" s="119"/>
      <c r="Y112" s="119"/>
      <c r="Z112" s="119"/>
      <c r="AA112" s="119"/>
      <c r="AB112" s="119"/>
      <c r="AC112" s="119"/>
      <c r="AD112" s="152"/>
    </row>
    <row r="113" spans="1:30">
      <c r="A113" s="7"/>
      <c r="B113" s="17"/>
      <c r="C113" s="17"/>
      <c r="D113" s="17"/>
      <c r="E113" s="17"/>
      <c r="F113" s="17"/>
      <c r="G113" s="17"/>
      <c r="H113" s="17"/>
      <c r="I113" s="17"/>
      <c r="J113" s="17"/>
      <c r="K113" s="17"/>
      <c r="L113" s="17"/>
      <c r="M113" s="17"/>
      <c r="N113" s="17"/>
      <c r="O113" s="17"/>
      <c r="P113" s="93" t="s">
        <v>27</v>
      </c>
      <c r="Q113" s="93"/>
      <c r="R113" s="93"/>
      <c r="S113" s="93"/>
      <c r="T113" s="93"/>
      <c r="U113" s="119">
        <f>$U$12</f>
        <v>0</v>
      </c>
      <c r="V113" s="119"/>
      <c r="W113" s="119"/>
      <c r="X113" s="119"/>
      <c r="Y113" s="119"/>
      <c r="Z113" s="119"/>
      <c r="AA113" s="119"/>
      <c r="AB113" s="119"/>
      <c r="AC113" s="119"/>
      <c r="AD113" s="152"/>
    </row>
    <row r="114" spans="1:30">
      <c r="A114" s="7"/>
      <c r="B114" s="31"/>
      <c r="C114" s="31"/>
      <c r="D114" s="31"/>
      <c r="E114" s="31"/>
      <c r="F114" s="31"/>
      <c r="G114" s="31"/>
      <c r="H114" s="31"/>
      <c r="I114" s="31"/>
      <c r="J114" s="31"/>
      <c r="K114" s="31"/>
      <c r="L114" s="17"/>
      <c r="M114" s="17"/>
      <c r="N114" s="17"/>
      <c r="O114" s="17"/>
      <c r="P114" s="93" t="s">
        <v>32</v>
      </c>
      <c r="Q114" s="93"/>
      <c r="R114" s="93"/>
      <c r="S114" s="93"/>
      <c r="T114" s="93"/>
      <c r="U114" s="119">
        <f>$U$13</f>
        <v>0</v>
      </c>
      <c r="V114" s="119"/>
      <c r="W114" s="119"/>
      <c r="X114" s="119"/>
      <c r="Y114" s="119"/>
      <c r="Z114" s="119"/>
      <c r="AA114" s="119"/>
      <c r="AB114" s="119"/>
      <c r="AC114" s="119"/>
      <c r="AD114" s="152"/>
    </row>
    <row r="115" spans="1:30">
      <c r="A115" s="7"/>
      <c r="B115" s="17"/>
      <c r="C115" s="17"/>
      <c r="D115" s="17"/>
      <c r="E115" s="17"/>
      <c r="F115" s="17"/>
      <c r="G115" s="17"/>
      <c r="H115" s="17"/>
      <c r="I115" s="17"/>
      <c r="J115" s="17"/>
      <c r="K115" s="30" t="s">
        <v>51</v>
      </c>
      <c r="L115" s="30"/>
      <c r="M115" s="30"/>
      <c r="N115" s="30"/>
      <c r="O115" s="30"/>
      <c r="P115" s="93" t="s">
        <v>21</v>
      </c>
      <c r="Q115" s="93"/>
      <c r="R115" s="93"/>
      <c r="S115" s="93"/>
      <c r="T115" s="93"/>
      <c r="U115" s="119">
        <f>$U$14</f>
        <v>0</v>
      </c>
      <c r="V115" s="119"/>
      <c r="W115" s="119"/>
      <c r="X115" s="119"/>
      <c r="Y115" s="119"/>
      <c r="Z115" s="119"/>
      <c r="AA115" s="119"/>
      <c r="AB115" s="119"/>
      <c r="AC115" s="119"/>
      <c r="AD115" s="152"/>
    </row>
    <row r="116" spans="1:30">
      <c r="A116" s="7"/>
      <c r="B116" s="17"/>
      <c r="C116" s="17"/>
      <c r="D116" s="17"/>
      <c r="E116" s="17"/>
      <c r="F116" s="17"/>
      <c r="G116" s="17"/>
      <c r="H116" s="17"/>
      <c r="I116" s="17"/>
      <c r="J116" s="17"/>
      <c r="K116" s="17"/>
      <c r="L116" s="17"/>
      <c r="M116" s="17"/>
      <c r="N116" s="17"/>
      <c r="O116" s="17"/>
      <c r="P116" s="93" t="s">
        <v>3</v>
      </c>
      <c r="Q116" s="93"/>
      <c r="R116" s="93"/>
      <c r="S116" s="93"/>
      <c r="T116" s="93"/>
      <c r="U116" s="119">
        <f>$U$15</f>
        <v>0</v>
      </c>
      <c r="V116" s="119"/>
      <c r="W116" s="119"/>
      <c r="X116" s="119"/>
      <c r="Y116" s="119"/>
      <c r="Z116" s="119"/>
      <c r="AA116" s="119"/>
      <c r="AB116" s="119"/>
      <c r="AC116" s="119"/>
      <c r="AD116" s="152"/>
    </row>
    <row r="117" spans="1:30">
      <c r="A117" s="7"/>
      <c r="B117" s="17"/>
      <c r="C117" s="17"/>
      <c r="D117" s="17"/>
      <c r="E117" s="17"/>
      <c r="F117" s="17"/>
      <c r="G117" s="17"/>
      <c r="H117" s="17"/>
      <c r="I117" s="17"/>
      <c r="J117" s="17"/>
      <c r="K117" s="17"/>
      <c r="L117" s="17"/>
      <c r="M117" s="17"/>
      <c r="N117" s="17"/>
      <c r="O117" s="17"/>
      <c r="P117" s="93" t="s">
        <v>27</v>
      </c>
      <c r="Q117" s="93"/>
      <c r="R117" s="93"/>
      <c r="S117" s="93"/>
      <c r="T117" s="93"/>
      <c r="U117" s="119">
        <f>$U$16</f>
        <v>0</v>
      </c>
      <c r="V117" s="119"/>
      <c r="W117" s="119"/>
      <c r="X117" s="119"/>
      <c r="Y117" s="119"/>
      <c r="Z117" s="119"/>
      <c r="AA117" s="119"/>
      <c r="AB117" s="119"/>
      <c r="AC117" s="119"/>
      <c r="AD117" s="152"/>
    </row>
    <row r="118" spans="1:30">
      <c r="A118" s="7"/>
      <c r="B118" s="31"/>
      <c r="C118" s="31"/>
      <c r="D118" s="31"/>
      <c r="E118" s="31"/>
      <c r="F118" s="31"/>
      <c r="G118" s="31"/>
      <c r="H118" s="31"/>
      <c r="I118" s="31"/>
      <c r="J118" s="31"/>
      <c r="K118" s="31"/>
      <c r="L118" s="17"/>
      <c r="M118" s="17"/>
      <c r="N118" s="17"/>
      <c r="O118" s="17"/>
      <c r="P118" s="93" t="s">
        <v>32</v>
      </c>
      <c r="Q118" s="93"/>
      <c r="R118" s="93"/>
      <c r="S118" s="93"/>
      <c r="T118" s="93"/>
      <c r="U118" s="119">
        <f>$U$17</f>
        <v>0</v>
      </c>
      <c r="V118" s="119"/>
      <c r="W118" s="119"/>
      <c r="X118" s="119"/>
      <c r="Y118" s="119"/>
      <c r="Z118" s="119"/>
      <c r="AA118" s="119"/>
      <c r="AB118" s="119"/>
      <c r="AC118" s="119"/>
      <c r="AD118" s="152"/>
    </row>
    <row r="119" spans="1:30">
      <c r="A119" s="7"/>
      <c r="B119" s="17"/>
      <c r="C119" s="17"/>
      <c r="D119" s="17"/>
      <c r="E119" s="17"/>
      <c r="F119" s="17"/>
      <c r="G119" s="17"/>
      <c r="H119" s="17"/>
      <c r="I119" s="17"/>
      <c r="J119" s="17"/>
      <c r="K119" s="30" t="s">
        <v>30</v>
      </c>
      <c r="L119" s="30"/>
      <c r="M119" s="30"/>
      <c r="N119" s="30"/>
      <c r="O119" s="30"/>
      <c r="P119" s="93" t="s">
        <v>21</v>
      </c>
      <c r="Q119" s="93"/>
      <c r="R119" s="93"/>
      <c r="S119" s="93"/>
      <c r="T119" s="93"/>
      <c r="U119" s="119">
        <f>$U$18</f>
        <v>0</v>
      </c>
      <c r="V119" s="119"/>
      <c r="W119" s="119"/>
      <c r="X119" s="119"/>
      <c r="Y119" s="119"/>
      <c r="Z119" s="119"/>
      <c r="AA119" s="119"/>
      <c r="AB119" s="119"/>
      <c r="AC119" s="119"/>
      <c r="AD119" s="152"/>
    </row>
    <row r="120" spans="1:30">
      <c r="A120" s="7"/>
      <c r="B120" s="17"/>
      <c r="C120" s="17"/>
      <c r="D120" s="17"/>
      <c r="E120" s="17"/>
      <c r="F120" s="17"/>
      <c r="G120" s="17"/>
      <c r="H120" s="17"/>
      <c r="I120" s="17"/>
      <c r="J120" s="17"/>
      <c r="K120" s="17"/>
      <c r="L120" s="17"/>
      <c r="M120" s="17"/>
      <c r="N120" s="17"/>
      <c r="O120" s="17"/>
      <c r="P120" s="93" t="s">
        <v>3</v>
      </c>
      <c r="Q120" s="93"/>
      <c r="R120" s="93"/>
      <c r="S120" s="93"/>
      <c r="T120" s="93"/>
      <c r="U120" s="119">
        <f>$U$19</f>
        <v>0</v>
      </c>
      <c r="V120" s="119"/>
      <c r="W120" s="119"/>
      <c r="X120" s="119"/>
      <c r="Y120" s="119"/>
      <c r="Z120" s="119"/>
      <c r="AA120" s="119"/>
      <c r="AB120" s="119"/>
      <c r="AC120" s="119"/>
      <c r="AD120" s="152"/>
    </row>
    <row r="121" spans="1:30">
      <c r="A121" s="7"/>
      <c r="P121" s="93" t="s">
        <v>27</v>
      </c>
      <c r="Q121" s="93"/>
      <c r="R121" s="93"/>
      <c r="S121" s="93"/>
      <c r="T121" s="93"/>
      <c r="U121" s="119">
        <f>$U$20</f>
        <v>0</v>
      </c>
      <c r="V121" s="119"/>
      <c r="W121" s="119"/>
      <c r="X121" s="119"/>
      <c r="Y121" s="119"/>
      <c r="Z121" s="119"/>
      <c r="AA121" s="119"/>
      <c r="AB121" s="119"/>
      <c r="AC121" s="119"/>
      <c r="AD121" s="152"/>
    </row>
    <row r="122" spans="1:30">
      <c r="A122" s="7"/>
      <c r="B122" s="30" t="s">
        <v>68</v>
      </c>
      <c r="C122" s="30"/>
      <c r="D122" s="30"/>
      <c r="E122" s="30"/>
      <c r="F122" s="55">
        <f>F21</f>
        <v>550000</v>
      </c>
      <c r="G122" s="55"/>
      <c r="H122" s="55"/>
      <c r="I122" s="55"/>
      <c r="J122" s="55"/>
      <c r="K122" s="55"/>
      <c r="L122" s="55"/>
      <c r="M122" s="55"/>
      <c r="N122" s="55"/>
      <c r="O122" s="55"/>
      <c r="P122" s="93"/>
      <c r="Q122" s="93"/>
      <c r="R122" s="93"/>
      <c r="S122" s="93"/>
      <c r="T122" s="93"/>
      <c r="U122" s="30"/>
      <c r="V122" s="30"/>
      <c r="W122" s="30"/>
      <c r="X122" s="30"/>
      <c r="Y122" s="30"/>
      <c r="Z122" s="30"/>
      <c r="AA122" s="30"/>
      <c r="AB122" s="30"/>
      <c r="AC122" s="30"/>
      <c r="AD122" s="153"/>
    </row>
    <row r="123" spans="1:30" ht="14.25">
      <c r="A123" s="7"/>
      <c r="B123" s="30"/>
      <c r="C123" s="30"/>
      <c r="D123" s="30"/>
      <c r="E123" s="30"/>
      <c r="F123" s="56"/>
      <c r="G123" s="56"/>
      <c r="H123" s="56"/>
      <c r="I123" s="56"/>
      <c r="J123" s="56"/>
      <c r="K123" s="56"/>
      <c r="L123" s="56"/>
      <c r="M123" s="56"/>
      <c r="N123" s="56"/>
      <c r="O123" s="56"/>
      <c r="P123" s="93"/>
      <c r="Q123" s="93"/>
      <c r="R123" s="93"/>
      <c r="S123" s="93"/>
      <c r="T123" s="93"/>
      <c r="U123" s="30"/>
      <c r="V123" s="30"/>
      <c r="W123" s="30"/>
      <c r="X123" s="30"/>
      <c r="Y123" s="30"/>
      <c r="Z123" s="30"/>
      <c r="AA123" s="30"/>
      <c r="AB123" s="30"/>
      <c r="AC123" s="30"/>
      <c r="AD123" s="153"/>
    </row>
    <row r="124" spans="1:30" ht="14.25">
      <c r="A124" s="7"/>
      <c r="B124" s="17"/>
      <c r="C124" s="17"/>
      <c r="D124" s="17"/>
      <c r="E124" s="17"/>
      <c r="F124" s="17"/>
      <c r="G124" s="17"/>
      <c r="H124" s="17"/>
      <c r="I124" s="17"/>
      <c r="J124" s="17"/>
      <c r="K124" s="17"/>
      <c r="L124" s="17"/>
      <c r="M124" s="17"/>
      <c r="N124" s="17"/>
      <c r="O124" s="17"/>
      <c r="P124" s="93"/>
      <c r="Q124" s="93"/>
      <c r="R124" s="93"/>
      <c r="S124" s="93"/>
      <c r="T124" s="93"/>
      <c r="U124" s="30"/>
      <c r="V124" s="30"/>
      <c r="W124" s="30"/>
      <c r="X124" s="30"/>
      <c r="Y124" s="30"/>
      <c r="Z124" s="30"/>
      <c r="AA124" s="30"/>
      <c r="AB124" s="30"/>
      <c r="AC124" s="30"/>
      <c r="AD124" s="153"/>
    </row>
    <row r="125" spans="1:30">
      <c r="A125" s="7"/>
      <c r="B125" s="32" t="s">
        <v>72</v>
      </c>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154"/>
    </row>
    <row r="126" spans="1:30" ht="14.25">
      <c r="A126" s="7"/>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155"/>
    </row>
    <row r="127" spans="1:30" ht="14.25">
      <c r="A127" s="8" t="s">
        <v>1</v>
      </c>
      <c r="B127" s="34"/>
      <c r="C127" s="34"/>
      <c r="D127" s="34"/>
      <c r="E127" s="34"/>
      <c r="F127" s="34"/>
      <c r="G127" s="34"/>
      <c r="H127" s="34"/>
      <c r="I127" s="34" t="s">
        <v>2</v>
      </c>
      <c r="J127" s="34"/>
      <c r="K127" s="34"/>
      <c r="L127" s="34"/>
      <c r="M127" s="34" t="s">
        <v>11</v>
      </c>
      <c r="N127" s="34"/>
      <c r="O127" s="34" t="s">
        <v>14</v>
      </c>
      <c r="P127" s="34"/>
      <c r="Q127" s="34"/>
      <c r="R127" s="109" t="s">
        <v>15</v>
      </c>
      <c r="S127" s="109"/>
      <c r="T127" s="109"/>
      <c r="U127" s="109"/>
      <c r="V127" s="109"/>
      <c r="W127" s="109"/>
      <c r="X127" s="109" t="s">
        <v>9</v>
      </c>
      <c r="Y127" s="109"/>
      <c r="Z127" s="109"/>
      <c r="AA127" s="109"/>
      <c r="AB127" s="109"/>
      <c r="AC127" s="109"/>
      <c r="AD127" s="156"/>
    </row>
    <row r="128" spans="1:30">
      <c r="A128" s="9">
        <f t="shared" ref="A128:A134" si="7">A27</f>
        <v>0</v>
      </c>
      <c r="B128" s="35"/>
      <c r="C128" s="35"/>
      <c r="D128" s="35"/>
      <c r="E128" s="35"/>
      <c r="F128" s="35"/>
      <c r="G128" s="35"/>
      <c r="H128" s="35"/>
      <c r="I128" s="35">
        <f t="shared" ref="I128:I134" si="8">I27</f>
        <v>0</v>
      </c>
      <c r="J128" s="35"/>
      <c r="K128" s="35"/>
      <c r="L128" s="35"/>
      <c r="M128" s="36">
        <f t="shared" ref="M128:M134" si="9">M27</f>
        <v>0</v>
      </c>
      <c r="N128" s="36"/>
      <c r="O128" s="84">
        <f t="shared" ref="O128:O134" si="10">O27</f>
        <v>50</v>
      </c>
      <c r="P128" s="84"/>
      <c r="Q128" s="84"/>
      <c r="R128" s="110">
        <f t="shared" ref="R128:R134" si="11">R27</f>
        <v>10000</v>
      </c>
      <c r="S128" s="110"/>
      <c r="T128" s="110"/>
      <c r="U128" s="110"/>
      <c r="V128" s="110"/>
      <c r="W128" s="110"/>
      <c r="X128" s="110">
        <f t="shared" ref="X128:X136" si="12">X27</f>
        <v>500000</v>
      </c>
      <c r="Y128" s="110"/>
      <c r="Z128" s="110"/>
      <c r="AA128" s="110"/>
      <c r="AB128" s="110"/>
      <c r="AC128" s="110"/>
      <c r="AD128" s="157"/>
    </row>
    <row r="129" spans="1:30">
      <c r="A129" s="9">
        <f t="shared" si="7"/>
        <v>0</v>
      </c>
      <c r="B129" s="35"/>
      <c r="C129" s="35"/>
      <c r="D129" s="35"/>
      <c r="E129" s="35"/>
      <c r="F129" s="35"/>
      <c r="G129" s="35"/>
      <c r="H129" s="35"/>
      <c r="I129" s="35">
        <f t="shared" si="8"/>
        <v>0</v>
      </c>
      <c r="J129" s="35"/>
      <c r="K129" s="35"/>
      <c r="L129" s="35"/>
      <c r="M129" s="36">
        <f t="shared" si="9"/>
        <v>0</v>
      </c>
      <c r="N129" s="36"/>
      <c r="O129" s="84">
        <f t="shared" si="10"/>
        <v>0</v>
      </c>
      <c r="P129" s="84"/>
      <c r="Q129" s="84"/>
      <c r="R129" s="110">
        <f t="shared" si="11"/>
        <v>0</v>
      </c>
      <c r="S129" s="110"/>
      <c r="T129" s="110"/>
      <c r="U129" s="110"/>
      <c r="V129" s="110"/>
      <c r="W129" s="110"/>
      <c r="X129" s="110">
        <f t="shared" si="12"/>
        <v>0</v>
      </c>
      <c r="Y129" s="110"/>
      <c r="Z129" s="110"/>
      <c r="AA129" s="110"/>
      <c r="AB129" s="110"/>
      <c r="AC129" s="110"/>
      <c r="AD129" s="157"/>
    </row>
    <row r="130" spans="1:30">
      <c r="A130" s="9">
        <f t="shared" si="7"/>
        <v>0</v>
      </c>
      <c r="B130" s="35"/>
      <c r="C130" s="35"/>
      <c r="D130" s="35"/>
      <c r="E130" s="35"/>
      <c r="F130" s="35"/>
      <c r="G130" s="35"/>
      <c r="H130" s="35"/>
      <c r="I130" s="35">
        <f t="shared" si="8"/>
        <v>0</v>
      </c>
      <c r="J130" s="35"/>
      <c r="K130" s="35"/>
      <c r="L130" s="35"/>
      <c r="M130" s="36">
        <f t="shared" si="9"/>
        <v>0</v>
      </c>
      <c r="N130" s="36"/>
      <c r="O130" s="84">
        <f t="shared" si="10"/>
        <v>0</v>
      </c>
      <c r="P130" s="84"/>
      <c r="Q130" s="84"/>
      <c r="R130" s="110">
        <f t="shared" si="11"/>
        <v>0</v>
      </c>
      <c r="S130" s="110"/>
      <c r="T130" s="110"/>
      <c r="U130" s="110"/>
      <c r="V130" s="110"/>
      <c r="W130" s="110"/>
      <c r="X130" s="110">
        <f t="shared" si="12"/>
        <v>0</v>
      </c>
      <c r="Y130" s="110"/>
      <c r="Z130" s="110"/>
      <c r="AA130" s="110"/>
      <c r="AB130" s="110"/>
      <c r="AC130" s="110"/>
      <c r="AD130" s="157"/>
    </row>
    <row r="131" spans="1:30">
      <c r="A131" s="9">
        <f t="shared" si="7"/>
        <v>0</v>
      </c>
      <c r="B131" s="35"/>
      <c r="C131" s="35"/>
      <c r="D131" s="35"/>
      <c r="E131" s="35"/>
      <c r="F131" s="35"/>
      <c r="G131" s="35"/>
      <c r="H131" s="35"/>
      <c r="I131" s="35">
        <f t="shared" si="8"/>
        <v>0</v>
      </c>
      <c r="J131" s="35"/>
      <c r="K131" s="35"/>
      <c r="L131" s="35"/>
      <c r="M131" s="36">
        <f t="shared" si="9"/>
        <v>0</v>
      </c>
      <c r="N131" s="36"/>
      <c r="O131" s="84">
        <f t="shared" si="10"/>
        <v>0</v>
      </c>
      <c r="P131" s="84"/>
      <c r="Q131" s="84"/>
      <c r="R131" s="110">
        <f t="shared" si="11"/>
        <v>0</v>
      </c>
      <c r="S131" s="110"/>
      <c r="T131" s="110"/>
      <c r="U131" s="110"/>
      <c r="V131" s="110"/>
      <c r="W131" s="110"/>
      <c r="X131" s="110">
        <f t="shared" si="12"/>
        <v>0</v>
      </c>
      <c r="Y131" s="110"/>
      <c r="Z131" s="110"/>
      <c r="AA131" s="110"/>
      <c r="AB131" s="110"/>
      <c r="AC131" s="110"/>
      <c r="AD131" s="157"/>
    </row>
    <row r="132" spans="1:30">
      <c r="A132" s="9">
        <f t="shared" si="7"/>
        <v>0</v>
      </c>
      <c r="B132" s="35"/>
      <c r="C132" s="35"/>
      <c r="D132" s="35"/>
      <c r="E132" s="35"/>
      <c r="F132" s="35"/>
      <c r="G132" s="35"/>
      <c r="H132" s="35"/>
      <c r="I132" s="35">
        <f t="shared" si="8"/>
        <v>0</v>
      </c>
      <c r="J132" s="35"/>
      <c r="K132" s="35"/>
      <c r="L132" s="35"/>
      <c r="M132" s="36">
        <f t="shared" si="9"/>
        <v>0</v>
      </c>
      <c r="N132" s="36"/>
      <c r="O132" s="84">
        <f t="shared" si="10"/>
        <v>0</v>
      </c>
      <c r="P132" s="84"/>
      <c r="Q132" s="84"/>
      <c r="R132" s="110">
        <f t="shared" si="11"/>
        <v>0</v>
      </c>
      <c r="S132" s="110"/>
      <c r="T132" s="110"/>
      <c r="U132" s="110"/>
      <c r="V132" s="110"/>
      <c r="W132" s="110"/>
      <c r="X132" s="110">
        <f t="shared" si="12"/>
        <v>0</v>
      </c>
      <c r="Y132" s="110"/>
      <c r="Z132" s="110"/>
      <c r="AA132" s="110"/>
      <c r="AB132" s="110"/>
      <c r="AC132" s="110"/>
      <c r="AD132" s="157"/>
    </row>
    <row r="133" spans="1:30">
      <c r="A133" s="9">
        <f t="shared" si="7"/>
        <v>0</v>
      </c>
      <c r="B133" s="35"/>
      <c r="C133" s="35"/>
      <c r="D133" s="35"/>
      <c r="E133" s="35"/>
      <c r="F133" s="35"/>
      <c r="G133" s="35"/>
      <c r="H133" s="35"/>
      <c r="I133" s="35">
        <f t="shared" si="8"/>
        <v>0</v>
      </c>
      <c r="J133" s="35"/>
      <c r="K133" s="35"/>
      <c r="L133" s="35"/>
      <c r="M133" s="36">
        <f t="shared" si="9"/>
        <v>0</v>
      </c>
      <c r="N133" s="36"/>
      <c r="O133" s="84">
        <f t="shared" si="10"/>
        <v>0</v>
      </c>
      <c r="P133" s="84"/>
      <c r="Q133" s="84"/>
      <c r="R133" s="110">
        <f t="shared" si="11"/>
        <v>0</v>
      </c>
      <c r="S133" s="110"/>
      <c r="T133" s="110"/>
      <c r="U133" s="110"/>
      <c r="V133" s="110"/>
      <c r="W133" s="110"/>
      <c r="X133" s="110">
        <f t="shared" si="12"/>
        <v>0</v>
      </c>
      <c r="Y133" s="110"/>
      <c r="Z133" s="110"/>
      <c r="AA133" s="110"/>
      <c r="AB133" s="110"/>
      <c r="AC133" s="110"/>
      <c r="AD133" s="157"/>
    </row>
    <row r="134" spans="1:30">
      <c r="A134" s="9">
        <f t="shared" si="7"/>
        <v>0</v>
      </c>
      <c r="B134" s="35"/>
      <c r="C134" s="35"/>
      <c r="D134" s="35"/>
      <c r="E134" s="35"/>
      <c r="F134" s="35"/>
      <c r="G134" s="35"/>
      <c r="H134" s="35"/>
      <c r="I134" s="35">
        <f t="shared" si="8"/>
        <v>0</v>
      </c>
      <c r="J134" s="35"/>
      <c r="K134" s="35"/>
      <c r="L134" s="35"/>
      <c r="M134" s="36">
        <f t="shared" si="9"/>
        <v>0</v>
      </c>
      <c r="N134" s="36"/>
      <c r="O134" s="84">
        <f t="shared" si="10"/>
        <v>0</v>
      </c>
      <c r="P134" s="84"/>
      <c r="Q134" s="84"/>
      <c r="R134" s="110">
        <f t="shared" si="11"/>
        <v>0</v>
      </c>
      <c r="S134" s="110"/>
      <c r="T134" s="110"/>
      <c r="U134" s="110"/>
      <c r="V134" s="110"/>
      <c r="W134" s="110"/>
      <c r="X134" s="110">
        <f t="shared" si="12"/>
        <v>0</v>
      </c>
      <c r="Y134" s="110"/>
      <c r="Z134" s="110"/>
      <c r="AA134" s="110"/>
      <c r="AB134" s="110"/>
      <c r="AC134" s="110"/>
      <c r="AD134" s="157"/>
    </row>
    <row r="135" spans="1:30">
      <c r="A135" s="10" t="s">
        <v>8</v>
      </c>
      <c r="B135" s="36"/>
      <c r="C135" s="36"/>
      <c r="D135" s="36"/>
      <c r="E135" s="36"/>
      <c r="F135" s="36"/>
      <c r="G135" s="36"/>
      <c r="H135" s="36"/>
      <c r="I135" s="35"/>
      <c r="J135" s="35"/>
      <c r="K135" s="35"/>
      <c r="L135" s="35"/>
      <c r="M135" s="36"/>
      <c r="N135" s="36"/>
      <c r="O135" s="84"/>
      <c r="P135" s="84"/>
      <c r="Q135" s="84"/>
      <c r="R135" s="111"/>
      <c r="S135" s="111"/>
      <c r="T135" s="111"/>
      <c r="U135" s="111"/>
      <c r="V135" s="111"/>
      <c r="W135" s="111"/>
      <c r="X135" s="136">
        <f t="shared" si="12"/>
        <v>50000</v>
      </c>
      <c r="Y135" s="136"/>
      <c r="Z135" s="136"/>
      <c r="AA135" s="136"/>
      <c r="AB135" s="136"/>
      <c r="AC135" s="136"/>
      <c r="AD135" s="158"/>
    </row>
    <row r="136" spans="1:30" ht="14.25">
      <c r="A136" s="11" t="s">
        <v>7</v>
      </c>
      <c r="B136" s="37"/>
      <c r="C136" s="37"/>
      <c r="D136" s="37"/>
      <c r="E136" s="37"/>
      <c r="F136" s="37"/>
      <c r="G136" s="37"/>
      <c r="H136" s="37"/>
      <c r="I136" s="71"/>
      <c r="J136" s="71"/>
      <c r="K136" s="71"/>
      <c r="L136" s="71"/>
      <c r="M136" s="37"/>
      <c r="N136" s="37"/>
      <c r="O136" s="85"/>
      <c r="P136" s="85"/>
      <c r="Q136" s="85"/>
      <c r="R136" s="112"/>
      <c r="S136" s="112"/>
      <c r="T136" s="112"/>
      <c r="U136" s="112"/>
      <c r="V136" s="112"/>
      <c r="W136" s="112"/>
      <c r="X136" s="137">
        <f t="shared" si="12"/>
        <v>550000</v>
      </c>
      <c r="Y136" s="137"/>
      <c r="Z136" s="137"/>
      <c r="AA136" s="137"/>
      <c r="AB136" s="137"/>
      <c r="AC136" s="137"/>
      <c r="AD136" s="159"/>
    </row>
    <row r="137" spans="1:30" ht="14.25">
      <c r="A137" s="12" t="s">
        <v>23</v>
      </c>
      <c r="B137" s="38"/>
      <c r="C137" s="38"/>
      <c r="D137" s="38"/>
      <c r="E137" s="38"/>
      <c r="F137" s="38"/>
      <c r="G137" s="58"/>
      <c r="H137" s="58"/>
      <c r="I137" s="58"/>
      <c r="J137" s="58"/>
      <c r="K137" s="58"/>
      <c r="L137" s="58"/>
      <c r="M137" s="58"/>
      <c r="N137" s="58"/>
      <c r="O137" s="86"/>
      <c r="P137" s="94" t="s">
        <v>20</v>
      </c>
      <c r="Q137" s="100"/>
      <c r="R137" s="100"/>
      <c r="S137" s="100"/>
      <c r="T137" s="100"/>
      <c r="U137" s="100"/>
      <c r="V137" s="125" t="str">
        <f>V36</f>
        <v>檜山振興局(総務課需品係）</v>
      </c>
      <c r="W137" s="125"/>
      <c r="X137" s="125"/>
      <c r="Y137" s="125"/>
      <c r="Z137" s="125"/>
      <c r="AA137" s="125"/>
      <c r="AB137" s="125"/>
      <c r="AC137" s="125"/>
      <c r="AD137" s="160"/>
    </row>
    <row r="138" spans="1:30" ht="14.25">
      <c r="A138" s="13"/>
      <c r="B138" s="39"/>
      <c r="C138" s="39"/>
      <c r="D138" s="39"/>
      <c r="E138" s="39"/>
      <c r="F138" s="39"/>
      <c r="G138" s="59"/>
      <c r="H138" s="59"/>
      <c r="I138" s="59"/>
      <c r="J138" s="59"/>
      <c r="K138" s="59"/>
      <c r="L138" s="59"/>
      <c r="M138" s="59"/>
      <c r="N138" s="59"/>
      <c r="O138" s="87"/>
      <c r="P138" s="95"/>
      <c r="Q138" s="101"/>
      <c r="R138" s="101"/>
      <c r="S138" s="101"/>
      <c r="T138" s="101"/>
      <c r="U138" s="101"/>
      <c r="V138" s="126"/>
      <c r="W138" s="126"/>
      <c r="X138" s="126"/>
      <c r="Y138" s="126"/>
      <c r="Z138" s="126"/>
      <c r="AA138" s="126"/>
      <c r="AB138" s="126"/>
      <c r="AC138" s="126"/>
      <c r="AD138" s="161"/>
    </row>
    <row r="139" spans="1:30" ht="14.25">
      <c r="A139" s="7"/>
      <c r="B139" s="17"/>
      <c r="C139" s="17"/>
      <c r="D139" s="17"/>
      <c r="E139" s="17"/>
      <c r="F139" s="17"/>
      <c r="G139" s="17"/>
      <c r="H139" s="17"/>
      <c r="AD139" s="154"/>
    </row>
    <row r="140" spans="1:30">
      <c r="A140" s="7"/>
      <c r="B140" s="17"/>
      <c r="C140" s="17"/>
      <c r="D140" s="17"/>
      <c r="E140" s="17"/>
      <c r="F140" s="17"/>
      <c r="G140" s="17"/>
      <c r="H140" s="70"/>
      <c r="I140" s="70"/>
      <c r="J140" s="70"/>
      <c r="K140" s="70"/>
      <c r="L140" s="70"/>
      <c r="M140" s="70"/>
      <c r="N140" s="70"/>
      <c r="O140" s="17"/>
      <c r="P140" s="17"/>
      <c r="Q140" s="17"/>
      <c r="R140" s="17"/>
      <c r="S140" s="17"/>
      <c r="T140" s="17"/>
      <c r="U140" s="17"/>
      <c r="V140" s="17"/>
      <c r="W140" s="17"/>
      <c r="X140" s="17"/>
      <c r="Y140" s="17"/>
      <c r="Z140" s="17"/>
      <c r="AA140" s="17"/>
      <c r="AB140" s="17"/>
      <c r="AC140" s="17"/>
      <c r="AD140" s="154"/>
    </row>
    <row r="141" spans="1:30">
      <c r="A141" s="7"/>
      <c r="B141" s="42" t="s">
        <v>19</v>
      </c>
      <c r="C141" s="52"/>
      <c r="D141" s="52"/>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143"/>
      <c r="AD141" s="154"/>
    </row>
    <row r="142" spans="1:30">
      <c r="A142" s="7"/>
      <c r="B142" s="4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144"/>
      <c r="AD142" s="154"/>
    </row>
    <row r="143" spans="1:30" ht="14.25">
      <c r="A143" s="16"/>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162"/>
    </row>
  </sheetData>
  <mergeCells count="309">
    <mergeCell ref="B8:I8"/>
    <mergeCell ref="J8:K8"/>
    <mergeCell ref="P9:T9"/>
    <mergeCell ref="U9:AD9"/>
    <mergeCell ref="K10:O10"/>
    <mergeCell ref="P10:T10"/>
    <mergeCell ref="U10:AD10"/>
    <mergeCell ref="P11:T11"/>
    <mergeCell ref="U11:AD11"/>
    <mergeCell ref="P12:T12"/>
    <mergeCell ref="U12:AD12"/>
    <mergeCell ref="P13:T13"/>
    <mergeCell ref="U13:AD13"/>
    <mergeCell ref="K14:O14"/>
    <mergeCell ref="P14:T14"/>
    <mergeCell ref="U14:AD14"/>
    <mergeCell ref="P15:T15"/>
    <mergeCell ref="U15:AD15"/>
    <mergeCell ref="P16:T16"/>
    <mergeCell ref="U16:AD16"/>
    <mergeCell ref="P17:T17"/>
    <mergeCell ref="U17:AD17"/>
    <mergeCell ref="K18:O18"/>
    <mergeCell ref="P18:T18"/>
    <mergeCell ref="U18:AD18"/>
    <mergeCell ref="P19:T19"/>
    <mergeCell ref="U19:AD19"/>
    <mergeCell ref="P20:T20"/>
    <mergeCell ref="U20:AD20"/>
    <mergeCell ref="A26:H26"/>
    <mergeCell ref="I26:L26"/>
    <mergeCell ref="M26:N26"/>
    <mergeCell ref="O26:Q26"/>
    <mergeCell ref="R26:W26"/>
    <mergeCell ref="X26:AD26"/>
    <mergeCell ref="A27:H27"/>
    <mergeCell ref="I27:L27"/>
    <mergeCell ref="M27:N27"/>
    <mergeCell ref="O27:Q27"/>
    <mergeCell ref="R27:W27"/>
    <mergeCell ref="X27:AD27"/>
    <mergeCell ref="A28:H28"/>
    <mergeCell ref="I28:L28"/>
    <mergeCell ref="M28:N28"/>
    <mergeCell ref="O28:Q28"/>
    <mergeCell ref="R28:W28"/>
    <mergeCell ref="X28:AD28"/>
    <mergeCell ref="A29:H29"/>
    <mergeCell ref="I29:L29"/>
    <mergeCell ref="M29:N29"/>
    <mergeCell ref="O29:Q29"/>
    <mergeCell ref="R29:W29"/>
    <mergeCell ref="X29:AD29"/>
    <mergeCell ref="A30:H30"/>
    <mergeCell ref="I30:L30"/>
    <mergeCell ref="M30:N30"/>
    <mergeCell ref="O30:Q30"/>
    <mergeCell ref="R30:W30"/>
    <mergeCell ref="X30:AD30"/>
    <mergeCell ref="A31:H31"/>
    <mergeCell ref="I31:L31"/>
    <mergeCell ref="M31:N31"/>
    <mergeCell ref="O31:Q31"/>
    <mergeCell ref="R31:W31"/>
    <mergeCell ref="X31:AD31"/>
    <mergeCell ref="A32:H32"/>
    <mergeCell ref="I32:L32"/>
    <mergeCell ref="M32:N32"/>
    <mergeCell ref="O32:Q32"/>
    <mergeCell ref="R32:W32"/>
    <mergeCell ref="X32:AD32"/>
    <mergeCell ref="A33:H33"/>
    <mergeCell ref="I33:L33"/>
    <mergeCell ref="M33:N33"/>
    <mergeCell ref="O33:Q33"/>
    <mergeCell ref="R33:W33"/>
    <mergeCell ref="X33:AD33"/>
    <mergeCell ref="A34:H34"/>
    <mergeCell ref="I34:L34"/>
    <mergeCell ref="M34:N34"/>
    <mergeCell ref="O34:Q34"/>
    <mergeCell ref="R34:W34"/>
    <mergeCell ref="X34:AD34"/>
    <mergeCell ref="A35:H35"/>
    <mergeCell ref="I35:L35"/>
    <mergeCell ref="M35:N35"/>
    <mergeCell ref="O35:Q35"/>
    <mergeCell ref="R35:W35"/>
    <mergeCell ref="X35:AD35"/>
    <mergeCell ref="H41:N41"/>
    <mergeCell ref="O41:U41"/>
    <mergeCell ref="V41:AB41"/>
    <mergeCell ref="H42:N42"/>
    <mergeCell ref="O42:U42"/>
    <mergeCell ref="V42:AB42"/>
    <mergeCell ref="H43:N43"/>
    <mergeCell ref="O43:U43"/>
    <mergeCell ref="V43:AB43"/>
    <mergeCell ref="B46:D46"/>
    <mergeCell ref="B54:AD54"/>
    <mergeCell ref="K65:T65"/>
    <mergeCell ref="A66:E66"/>
    <mergeCell ref="K66:T66"/>
    <mergeCell ref="K67:T67"/>
    <mergeCell ref="K68:T68"/>
    <mergeCell ref="K69:T69"/>
    <mergeCell ref="A70:E70"/>
    <mergeCell ref="K70:T70"/>
    <mergeCell ref="K71:T71"/>
    <mergeCell ref="K72:T72"/>
    <mergeCell ref="K73:T73"/>
    <mergeCell ref="A74:E74"/>
    <mergeCell ref="K74:T74"/>
    <mergeCell ref="K75:T75"/>
    <mergeCell ref="K76:T76"/>
    <mergeCell ref="V77:AD77"/>
    <mergeCell ref="V78:AD78"/>
    <mergeCell ref="V79:AD79"/>
    <mergeCell ref="V80:AD80"/>
    <mergeCell ref="B82:T82"/>
    <mergeCell ref="A83:H83"/>
    <mergeCell ref="I83:L83"/>
    <mergeCell ref="M83:N83"/>
    <mergeCell ref="O83:Q83"/>
    <mergeCell ref="R83:W83"/>
    <mergeCell ref="X83:AD83"/>
    <mergeCell ref="A84:H84"/>
    <mergeCell ref="I84:L84"/>
    <mergeCell ref="M84:N84"/>
    <mergeCell ref="O84:Q84"/>
    <mergeCell ref="R84:W84"/>
    <mergeCell ref="X84:AD84"/>
    <mergeCell ref="A85:H85"/>
    <mergeCell ref="I85:L85"/>
    <mergeCell ref="M85:N85"/>
    <mergeCell ref="O85:Q85"/>
    <mergeCell ref="R85:W85"/>
    <mergeCell ref="X85:AD85"/>
    <mergeCell ref="A86:H86"/>
    <mergeCell ref="I86:L86"/>
    <mergeCell ref="M86:N86"/>
    <mergeCell ref="O86:Q86"/>
    <mergeCell ref="R86:W86"/>
    <mergeCell ref="X86:AD86"/>
    <mergeCell ref="A87:H87"/>
    <mergeCell ref="I87:L87"/>
    <mergeCell ref="M87:N87"/>
    <mergeCell ref="O87:Q87"/>
    <mergeCell ref="R87:W87"/>
    <mergeCell ref="X87:AD87"/>
    <mergeCell ref="A88:H88"/>
    <mergeCell ref="I88:L88"/>
    <mergeCell ref="M88:N88"/>
    <mergeCell ref="O88:Q88"/>
    <mergeCell ref="R88:W88"/>
    <mergeCell ref="X88:AD88"/>
    <mergeCell ref="A89:H89"/>
    <mergeCell ref="I89:L89"/>
    <mergeCell ref="M89:N89"/>
    <mergeCell ref="O89:Q89"/>
    <mergeCell ref="R89:W89"/>
    <mergeCell ref="X89:AD89"/>
    <mergeCell ref="A90:H90"/>
    <mergeCell ref="I90:L90"/>
    <mergeCell ref="M90:N90"/>
    <mergeCell ref="O90:Q90"/>
    <mergeCell ref="R90:W90"/>
    <mergeCell ref="X90:AD90"/>
    <mergeCell ref="A91:H91"/>
    <mergeCell ref="I91:L91"/>
    <mergeCell ref="M91:N91"/>
    <mergeCell ref="O91:Q91"/>
    <mergeCell ref="R91:W91"/>
    <mergeCell ref="X91:AD91"/>
    <mergeCell ref="A92:H92"/>
    <mergeCell ref="I92:L92"/>
    <mergeCell ref="M92:N92"/>
    <mergeCell ref="O92:Q92"/>
    <mergeCell ref="R92:W92"/>
    <mergeCell ref="X92:AD92"/>
    <mergeCell ref="V95:AD95"/>
    <mergeCell ref="V96:AD96"/>
    <mergeCell ref="B99:D99"/>
    <mergeCell ref="B109:I109"/>
    <mergeCell ref="J109:K109"/>
    <mergeCell ref="P110:T110"/>
    <mergeCell ref="U110:AD110"/>
    <mergeCell ref="K111:O111"/>
    <mergeCell ref="P111:T111"/>
    <mergeCell ref="U111:AD111"/>
    <mergeCell ref="P112:T112"/>
    <mergeCell ref="U112:AD112"/>
    <mergeCell ref="P113:T113"/>
    <mergeCell ref="U113:AD113"/>
    <mergeCell ref="P114:T114"/>
    <mergeCell ref="U114:AD114"/>
    <mergeCell ref="K115:O115"/>
    <mergeCell ref="P115:T115"/>
    <mergeCell ref="U115:AD115"/>
    <mergeCell ref="P116:T116"/>
    <mergeCell ref="U116:AD116"/>
    <mergeCell ref="P117:T117"/>
    <mergeCell ref="U117:AD117"/>
    <mergeCell ref="P118:T118"/>
    <mergeCell ref="U118:AD118"/>
    <mergeCell ref="K119:O119"/>
    <mergeCell ref="P119:T119"/>
    <mergeCell ref="U119:AD119"/>
    <mergeCell ref="P120:T120"/>
    <mergeCell ref="U120:AD120"/>
    <mergeCell ref="P121:T121"/>
    <mergeCell ref="U121:AD121"/>
    <mergeCell ref="A127:H127"/>
    <mergeCell ref="I127:L127"/>
    <mergeCell ref="M127:N127"/>
    <mergeCell ref="O127:Q127"/>
    <mergeCell ref="R127:W127"/>
    <mergeCell ref="X127:AD127"/>
    <mergeCell ref="A128:H128"/>
    <mergeCell ref="I128:L128"/>
    <mergeCell ref="M128:N128"/>
    <mergeCell ref="O128:Q128"/>
    <mergeCell ref="R128:W128"/>
    <mergeCell ref="X128:AD128"/>
    <mergeCell ref="A129:H129"/>
    <mergeCell ref="I129:L129"/>
    <mergeCell ref="M129:N129"/>
    <mergeCell ref="O129:Q129"/>
    <mergeCell ref="R129:W129"/>
    <mergeCell ref="X129:AD129"/>
    <mergeCell ref="A130:H130"/>
    <mergeCell ref="I130:L130"/>
    <mergeCell ref="M130:N130"/>
    <mergeCell ref="O130:Q130"/>
    <mergeCell ref="R130:W130"/>
    <mergeCell ref="X130:AD130"/>
    <mergeCell ref="A131:H131"/>
    <mergeCell ref="I131:L131"/>
    <mergeCell ref="M131:N131"/>
    <mergeCell ref="O131:Q131"/>
    <mergeCell ref="R131:W131"/>
    <mergeCell ref="X131:AD131"/>
    <mergeCell ref="A132:H132"/>
    <mergeCell ref="I132:L132"/>
    <mergeCell ref="M132:N132"/>
    <mergeCell ref="O132:Q132"/>
    <mergeCell ref="R132:W132"/>
    <mergeCell ref="X132:AD132"/>
    <mergeCell ref="A133:H133"/>
    <mergeCell ref="I133:L133"/>
    <mergeCell ref="M133:N133"/>
    <mergeCell ref="O133:Q133"/>
    <mergeCell ref="R133:W133"/>
    <mergeCell ref="X133:AD133"/>
    <mergeCell ref="A134:H134"/>
    <mergeCell ref="I134:L134"/>
    <mergeCell ref="M134:N134"/>
    <mergeCell ref="O134:Q134"/>
    <mergeCell ref="R134:W134"/>
    <mergeCell ref="X134:AD134"/>
    <mergeCell ref="A135:H135"/>
    <mergeCell ref="I135:L135"/>
    <mergeCell ref="M135:N135"/>
    <mergeCell ref="O135:Q135"/>
    <mergeCell ref="R135:W135"/>
    <mergeCell ref="X135:AD135"/>
    <mergeCell ref="A136:H136"/>
    <mergeCell ref="I136:L136"/>
    <mergeCell ref="M136:N136"/>
    <mergeCell ref="O136:Q136"/>
    <mergeCell ref="R136:W136"/>
    <mergeCell ref="X136:AD136"/>
    <mergeCell ref="B141:D141"/>
    <mergeCell ref="A1:AD4"/>
    <mergeCell ref="M5:T6"/>
    <mergeCell ref="U5:AD6"/>
    <mergeCell ref="B21:E22"/>
    <mergeCell ref="F21:O22"/>
    <mergeCell ref="B24:AC25"/>
    <mergeCell ref="A36:F37"/>
    <mergeCell ref="G36:O37"/>
    <mergeCell ref="P36:U37"/>
    <mergeCell ref="V36:AD37"/>
    <mergeCell ref="A38:F39"/>
    <mergeCell ref="G38:O39"/>
    <mergeCell ref="B55:AD56"/>
    <mergeCell ref="A58:AD61"/>
    <mergeCell ref="M62:T63"/>
    <mergeCell ref="U62:AD63"/>
    <mergeCell ref="U65:U67"/>
    <mergeCell ref="U69:U71"/>
    <mergeCell ref="U73:U75"/>
    <mergeCell ref="A80:D81"/>
    <mergeCell ref="E80:N81"/>
    <mergeCell ref="A93:F94"/>
    <mergeCell ref="G93:O94"/>
    <mergeCell ref="P93:U94"/>
    <mergeCell ref="V93:AD94"/>
    <mergeCell ref="P95:U96"/>
    <mergeCell ref="A102:AD105"/>
    <mergeCell ref="M106:T107"/>
    <mergeCell ref="U106:AD107"/>
    <mergeCell ref="B122:E123"/>
    <mergeCell ref="F122:O123"/>
    <mergeCell ref="B125:AC126"/>
    <mergeCell ref="A137:F138"/>
    <mergeCell ref="G137:O138"/>
    <mergeCell ref="P137:U138"/>
    <mergeCell ref="V137:AD138"/>
  </mergeCells>
  <phoneticPr fontId="1"/>
  <dataValidations count="2">
    <dataValidation type="list" allowBlank="1" showDropDown="0" showInputMessage="1" showErrorMessage="1" sqref="A34:H34 A135:H135 A91:H91">
      <formula1>#REF!</formula1>
    </dataValidation>
    <dataValidation type="list" allowBlank="1" showDropDown="0" showInputMessage="1" showErrorMessage="1" sqref="V36:AD37">
      <formula1>$AF$36:$AF$45</formula1>
    </dataValidation>
  </dataValidations>
  <pageMargins left="0.51181102362204722" right="0.51181102362204722" top="0.55118110236220474" bottom="0.35433070866141736" header="0.31496062992125984" footer="0.31496062992125984"/>
  <pageSetup paperSize="9" fitToWidth="1" fitToHeight="0" orientation="portrait"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dimension ref="A1:AJ46"/>
  <sheetViews>
    <sheetView topLeftCell="A25" workbookViewId="0">
      <selection activeCell="B2" sqref="B2"/>
    </sheetView>
  </sheetViews>
  <sheetFormatPr defaultRowHeight="18.75"/>
  <cols>
    <col min="1" max="2" width="3.875" style="176" customWidth="1"/>
    <col min="3" max="11" width="8" style="176" customWidth="1"/>
    <col min="12" max="13" width="3.875" style="176" customWidth="1"/>
    <col min="14" max="16384" width="9" style="176" customWidth="1"/>
  </cols>
  <sheetData>
    <row r="1" spans="1:28" ht="48.75">
      <c r="A1" s="178"/>
      <c r="B1" s="178"/>
      <c r="C1" s="181" t="s">
        <v>69</v>
      </c>
      <c r="D1" s="181"/>
      <c r="E1" s="181"/>
      <c r="F1" s="181"/>
      <c r="G1" s="181"/>
      <c r="H1" s="181"/>
      <c r="I1" s="181"/>
      <c r="J1" s="181"/>
      <c r="K1" s="181"/>
      <c r="L1" s="178"/>
      <c r="M1" s="178"/>
    </row>
    <row r="3" spans="1:28">
      <c r="C3" s="180" t="s">
        <v>18</v>
      </c>
      <c r="D3" s="180"/>
      <c r="E3" s="186" t="s">
        <v>57</v>
      </c>
      <c r="F3" s="186"/>
      <c r="G3" s="186"/>
      <c r="H3" s="186"/>
      <c r="I3" s="186"/>
      <c r="J3" s="186"/>
      <c r="K3" s="186"/>
    </row>
    <row r="5" spans="1:28">
      <c r="C5" s="182" t="s">
        <v>70</v>
      </c>
      <c r="D5" s="182"/>
      <c r="E5" s="186"/>
      <c r="F5" s="186"/>
      <c r="G5" s="186"/>
      <c r="H5" s="186"/>
      <c r="I5" s="186"/>
      <c r="J5" s="186"/>
      <c r="K5" s="186"/>
    </row>
    <row r="8" spans="1:28">
      <c r="C8" s="176" t="s">
        <v>53</v>
      </c>
    </row>
    <row r="9" spans="1:28">
      <c r="C9" s="183" t="s">
        <v>10</v>
      </c>
      <c r="D9" s="183" t="s">
        <v>61</v>
      </c>
      <c r="E9" s="187" t="s">
        <v>64</v>
      </c>
      <c r="F9" s="192" t="s">
        <v>67</v>
      </c>
      <c r="G9" s="183" t="s">
        <v>36</v>
      </c>
      <c r="H9" s="201" t="s">
        <v>61</v>
      </c>
      <c r="I9" s="203" t="s">
        <v>64</v>
      </c>
      <c r="J9" s="183" t="s">
        <v>67</v>
      </c>
      <c r="K9" s="183" t="s">
        <v>5</v>
      </c>
    </row>
    <row r="10" spans="1:28" ht="58.5" customHeight="1">
      <c r="C10" s="184"/>
      <c r="D10" s="184"/>
      <c r="E10" s="188"/>
      <c r="F10" s="193"/>
      <c r="G10" s="184"/>
      <c r="H10" s="202"/>
      <c r="I10" s="204"/>
      <c r="J10" s="184"/>
      <c r="K10" s="184"/>
    </row>
    <row r="11" spans="1:28">
      <c r="C11" s="185" t="s">
        <v>54</v>
      </c>
      <c r="D11" s="185"/>
      <c r="E11" s="185"/>
      <c r="F11" s="185"/>
      <c r="G11" s="185"/>
      <c r="H11" s="185"/>
      <c r="I11" s="185"/>
      <c r="J11" s="185"/>
      <c r="K11" s="185"/>
    </row>
    <row r="13" spans="1:28" ht="18.75" customHeight="1">
      <c r="B13" s="90"/>
      <c r="C13" s="32" t="s">
        <v>47</v>
      </c>
      <c r="D13" s="32"/>
      <c r="E13" s="32"/>
      <c r="F13" s="32"/>
      <c r="G13" s="32"/>
      <c r="H13" s="32"/>
      <c r="I13" s="32"/>
      <c r="J13" s="32"/>
      <c r="K13" s="32"/>
      <c r="L13" s="90"/>
      <c r="M13" s="90"/>
      <c r="N13" s="90"/>
      <c r="O13" s="90"/>
      <c r="P13" s="90"/>
      <c r="Q13" s="90"/>
      <c r="R13" s="90"/>
      <c r="S13" s="90"/>
      <c r="T13" s="90"/>
      <c r="U13" s="90"/>
      <c r="V13" s="90"/>
      <c r="W13" s="90"/>
      <c r="X13" s="90"/>
      <c r="Y13" s="90"/>
      <c r="Z13" s="90"/>
      <c r="AA13" s="90"/>
      <c r="AB13" s="90"/>
    </row>
    <row r="14" spans="1:28" s="177" customFormat="1">
      <c r="A14" s="90"/>
      <c r="B14" s="90"/>
      <c r="C14" s="32"/>
      <c r="D14" s="32"/>
      <c r="E14" s="32"/>
      <c r="F14" s="32"/>
      <c r="G14" s="32"/>
      <c r="H14" s="32"/>
      <c r="I14" s="32"/>
      <c r="J14" s="32"/>
      <c r="K14" s="32"/>
      <c r="L14" s="90"/>
      <c r="M14" s="90"/>
      <c r="N14" s="90"/>
      <c r="O14" s="90"/>
      <c r="P14" s="90"/>
      <c r="Q14" s="90"/>
      <c r="R14" s="90"/>
      <c r="S14" s="90"/>
      <c r="T14" s="90"/>
      <c r="U14" s="90"/>
      <c r="V14" s="90"/>
      <c r="W14" s="90"/>
      <c r="X14" s="90"/>
      <c r="Y14" s="90"/>
      <c r="Z14" s="90"/>
      <c r="AA14" s="90"/>
      <c r="AB14" s="90"/>
    </row>
    <row r="16" spans="1:28">
      <c r="B16" s="179" t="s">
        <v>66</v>
      </c>
      <c r="C16" s="179"/>
      <c r="D16" s="179"/>
      <c r="E16" s="179"/>
      <c r="F16" s="179"/>
      <c r="G16" s="179"/>
    </row>
    <row r="18" spans="2:13">
      <c r="B18" s="180" t="s">
        <v>43</v>
      </c>
      <c r="C18" s="180"/>
      <c r="D18" s="180"/>
      <c r="E18" s="180"/>
      <c r="F18" s="176" t="s">
        <v>22</v>
      </c>
    </row>
    <row r="20" spans="2:13">
      <c r="G20" s="197" t="s">
        <v>32</v>
      </c>
      <c r="H20" s="197"/>
      <c r="I20" s="205"/>
      <c r="J20" s="205"/>
      <c r="K20" s="205"/>
      <c r="L20" s="205"/>
      <c r="M20" s="205"/>
    </row>
    <row r="21" spans="2:13">
      <c r="E21" s="180" t="s">
        <v>71</v>
      </c>
      <c r="F21" s="180"/>
      <c r="G21" s="197" t="s">
        <v>21</v>
      </c>
      <c r="H21" s="197"/>
      <c r="I21" s="205"/>
      <c r="J21" s="205"/>
      <c r="K21" s="205"/>
      <c r="L21" s="205"/>
      <c r="M21" s="205"/>
    </row>
    <row r="22" spans="2:13">
      <c r="G22" s="197" t="s">
        <v>3</v>
      </c>
      <c r="H22" s="197"/>
      <c r="I22" s="205"/>
      <c r="J22" s="205"/>
      <c r="K22" s="205"/>
      <c r="L22" s="205"/>
      <c r="M22" s="205"/>
    </row>
    <row r="23" spans="2:13">
      <c r="G23" s="197" t="s">
        <v>27</v>
      </c>
      <c r="H23" s="197"/>
      <c r="I23" s="205"/>
      <c r="J23" s="205"/>
      <c r="K23" s="205"/>
      <c r="L23" s="205"/>
      <c r="M23" s="205"/>
    </row>
    <row r="24" spans="2:13">
      <c r="G24" s="197" t="s">
        <v>32</v>
      </c>
      <c r="H24" s="197"/>
      <c r="I24" s="205"/>
      <c r="J24" s="205"/>
      <c r="K24" s="205"/>
      <c r="L24" s="205"/>
      <c r="M24" s="205"/>
    </row>
    <row r="25" spans="2:13">
      <c r="E25" s="180" t="s">
        <v>4</v>
      </c>
      <c r="F25" s="180"/>
      <c r="G25" s="197" t="s">
        <v>21</v>
      </c>
      <c r="H25" s="197"/>
      <c r="I25" s="205"/>
      <c r="J25" s="205"/>
      <c r="K25" s="205"/>
      <c r="L25" s="205"/>
      <c r="M25" s="205"/>
    </row>
    <row r="26" spans="2:13">
      <c r="G26" s="197" t="s">
        <v>3</v>
      </c>
      <c r="H26" s="197"/>
      <c r="I26" s="205"/>
      <c r="J26" s="205"/>
      <c r="K26" s="205"/>
      <c r="L26" s="205"/>
      <c r="M26" s="205"/>
    </row>
    <row r="27" spans="2:13">
      <c r="G27" s="197" t="s">
        <v>27</v>
      </c>
      <c r="H27" s="197"/>
      <c r="I27" s="205"/>
      <c r="J27" s="205"/>
      <c r="K27" s="205"/>
      <c r="L27" s="205"/>
      <c r="M27" s="205"/>
    </row>
    <row r="28" spans="2:13">
      <c r="G28" s="197" t="s">
        <v>32</v>
      </c>
      <c r="H28" s="197"/>
      <c r="I28" s="205"/>
      <c r="J28" s="205"/>
      <c r="K28" s="205"/>
      <c r="L28" s="205"/>
      <c r="M28" s="205"/>
    </row>
    <row r="29" spans="2:13">
      <c r="E29" s="180" t="s">
        <v>17</v>
      </c>
      <c r="F29" s="180"/>
      <c r="G29" s="197" t="s">
        <v>21</v>
      </c>
      <c r="H29" s="197"/>
      <c r="I29" s="205"/>
      <c r="J29" s="205"/>
      <c r="K29" s="205"/>
      <c r="L29" s="205"/>
      <c r="M29" s="205"/>
    </row>
    <row r="30" spans="2:13">
      <c r="G30" s="197" t="s">
        <v>3</v>
      </c>
      <c r="H30" s="197"/>
      <c r="I30" s="205"/>
      <c r="J30" s="205"/>
      <c r="K30" s="205"/>
      <c r="L30" s="205"/>
      <c r="M30" s="205"/>
    </row>
    <row r="31" spans="2:13">
      <c r="G31" s="197" t="s">
        <v>27</v>
      </c>
      <c r="H31" s="197"/>
      <c r="I31" s="205"/>
      <c r="J31" s="205"/>
      <c r="K31" s="205"/>
      <c r="L31" s="205"/>
      <c r="M31" s="205"/>
    </row>
    <row r="33" spans="2:36" ht="19.5">
      <c r="P33" s="65"/>
      <c r="Q33" s="65"/>
      <c r="R33" s="65"/>
      <c r="S33" s="65"/>
      <c r="T33" s="65"/>
      <c r="U33" s="65"/>
      <c r="V33" s="65"/>
      <c r="W33" s="65"/>
      <c r="X33" s="65"/>
      <c r="Y33" s="65"/>
      <c r="Z33" s="65"/>
      <c r="AA33" s="65"/>
      <c r="AB33" s="65"/>
      <c r="AC33" s="65"/>
      <c r="AD33" s="65"/>
      <c r="AE33" s="65"/>
      <c r="AF33" s="65"/>
      <c r="AG33" s="65"/>
      <c r="AH33" s="65"/>
      <c r="AI33" s="65"/>
      <c r="AJ33" s="65"/>
    </row>
    <row r="34" spans="2:36" ht="20.25">
      <c r="E34" s="189"/>
      <c r="F34" s="194"/>
      <c r="G34" s="198" t="s">
        <v>12</v>
      </c>
      <c r="H34" s="198"/>
      <c r="I34" s="198" t="s">
        <v>24</v>
      </c>
      <c r="J34" s="198"/>
      <c r="K34" s="206"/>
      <c r="P34" s="65"/>
      <c r="Q34" s="65"/>
      <c r="R34" s="65"/>
      <c r="S34" s="65"/>
      <c r="T34" s="65"/>
      <c r="U34" s="65"/>
      <c r="V34" s="65"/>
      <c r="W34" s="65"/>
      <c r="X34" s="65"/>
      <c r="Y34" s="65"/>
      <c r="Z34" s="65"/>
      <c r="AA34" s="65"/>
      <c r="AB34" s="65"/>
      <c r="AC34" s="65"/>
      <c r="AD34" s="65"/>
      <c r="AE34" s="65"/>
      <c r="AF34" s="65"/>
      <c r="AG34" s="65"/>
      <c r="AH34" s="65"/>
      <c r="AI34" s="65"/>
      <c r="AJ34" s="65"/>
    </row>
    <row r="35" spans="2:36" ht="19.5">
      <c r="E35" s="190" t="s">
        <v>13</v>
      </c>
      <c r="F35" s="195"/>
      <c r="G35" s="199"/>
      <c r="H35" s="199"/>
      <c r="I35" s="199"/>
      <c r="J35" s="199"/>
      <c r="K35" s="207"/>
      <c r="P35" s="65"/>
      <c r="Q35" s="65"/>
      <c r="R35" s="65"/>
      <c r="S35" s="65"/>
      <c r="T35" s="65"/>
      <c r="U35" s="65"/>
      <c r="V35" s="65"/>
      <c r="W35" s="65"/>
      <c r="X35" s="65"/>
      <c r="Y35" s="65"/>
      <c r="Z35" s="65"/>
      <c r="AA35" s="65"/>
      <c r="AB35" s="65"/>
      <c r="AC35" s="65"/>
      <c r="AD35" s="65"/>
      <c r="AE35" s="65"/>
      <c r="AF35" s="65"/>
      <c r="AG35" s="65"/>
      <c r="AH35" s="65"/>
      <c r="AI35" s="65"/>
      <c r="AJ35" s="65"/>
    </row>
    <row r="36" spans="2:36" ht="19.5">
      <c r="E36" s="191" t="s">
        <v>42</v>
      </c>
      <c r="F36" s="196"/>
      <c r="G36" s="200"/>
      <c r="H36" s="200"/>
      <c r="I36" s="200"/>
      <c r="J36" s="200"/>
      <c r="K36" s="208"/>
    </row>
    <row r="37" spans="2:36" ht="19.5">
      <c r="E37" s="176" t="s">
        <v>25</v>
      </c>
    </row>
    <row r="40" spans="2:36">
      <c r="B40" s="176" t="s">
        <v>55</v>
      </c>
    </row>
    <row r="41" spans="2:36">
      <c r="B41" s="176" t="s">
        <v>58</v>
      </c>
      <c r="C41" s="176" t="s">
        <v>59</v>
      </c>
      <c r="E41" s="176" t="s">
        <v>16</v>
      </c>
      <c r="F41" s="176"/>
      <c r="G41" s="176" t="s">
        <v>39</v>
      </c>
    </row>
    <row r="42" spans="2:36">
      <c r="E42" s="176" t="s">
        <v>12</v>
      </c>
      <c r="F42" s="176"/>
      <c r="G42" s="176" t="s">
        <v>45</v>
      </c>
    </row>
    <row r="43" spans="2:36">
      <c r="C43" s="176" t="s">
        <v>60</v>
      </c>
      <c r="E43" s="176" t="s">
        <v>62</v>
      </c>
      <c r="F43" s="176"/>
      <c r="G43" s="176" t="s">
        <v>63</v>
      </c>
    </row>
    <row r="44" spans="2:36">
      <c r="E44" s="176" t="s">
        <v>12</v>
      </c>
      <c r="F44" s="176"/>
      <c r="G44" s="176" t="s">
        <v>48</v>
      </c>
    </row>
    <row r="45" spans="2:36">
      <c r="B45" s="176" t="s">
        <v>6</v>
      </c>
    </row>
    <row r="46" spans="2:36">
      <c r="B46" s="176" t="s">
        <v>44</v>
      </c>
    </row>
  </sheetData>
  <mergeCells count="45">
    <mergeCell ref="C1:K1"/>
    <mergeCell ref="C3:D3"/>
    <mergeCell ref="E3:K3"/>
    <mergeCell ref="C5:D5"/>
    <mergeCell ref="E5:K5"/>
    <mergeCell ref="C11:K11"/>
    <mergeCell ref="B16:G16"/>
    <mergeCell ref="B18:E18"/>
    <mergeCell ref="G20:H20"/>
    <mergeCell ref="I20:M20"/>
    <mergeCell ref="E21:F21"/>
    <mergeCell ref="G21:H21"/>
    <mergeCell ref="I21:M21"/>
    <mergeCell ref="G22:H22"/>
    <mergeCell ref="I22:M22"/>
    <mergeCell ref="G23:H23"/>
    <mergeCell ref="I23:M23"/>
    <mergeCell ref="G24:H24"/>
    <mergeCell ref="I24:M24"/>
    <mergeCell ref="E25:F25"/>
    <mergeCell ref="G25:H25"/>
    <mergeCell ref="I25:M25"/>
    <mergeCell ref="G26:H26"/>
    <mergeCell ref="I26:M26"/>
    <mergeCell ref="G27:H27"/>
    <mergeCell ref="I27:M27"/>
    <mergeCell ref="G28:H28"/>
    <mergeCell ref="I28:M28"/>
    <mergeCell ref="E29:F29"/>
    <mergeCell ref="G29:H29"/>
    <mergeCell ref="I29:M29"/>
    <mergeCell ref="G30:H30"/>
    <mergeCell ref="I30:M30"/>
    <mergeCell ref="G31:H31"/>
    <mergeCell ref="I31:M31"/>
    <mergeCell ref="E34:F34"/>
    <mergeCell ref="G34:H34"/>
    <mergeCell ref="I34:K34"/>
    <mergeCell ref="E35:F35"/>
    <mergeCell ref="G35:H35"/>
    <mergeCell ref="I35:K35"/>
    <mergeCell ref="E36:F36"/>
    <mergeCell ref="G36:H36"/>
    <mergeCell ref="I36:K36"/>
    <mergeCell ref="C13:K14"/>
  </mergeCells>
  <phoneticPr fontId="1"/>
  <pageMargins left="0.70866141732283472" right="0.70866141732283472" top="0.74803149606299213" bottom="0.74803149606299213" header="0.31496062992125984" footer="0.31496062992125984"/>
  <pageSetup paperSize="9" fitToWidth="1" fitToHeight="1" orientation="portrait" usePrinterDefaults="1" blackAndWhite="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見積書（例１）</vt:lpstr>
      <vt:lpstr>見積書（例２）</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糸畑＿智美</dc:creator>
  <cp:lastModifiedBy>糸畑＿智美</cp:lastModifiedBy>
  <cp:lastPrinted>2021-08-20T07:13:41Z</cp:lastPrinted>
  <dcterms:created xsi:type="dcterms:W3CDTF">2021-08-20T05:32:04Z</dcterms:created>
  <dcterms:modified xsi:type="dcterms:W3CDTF">2021-08-23T00:46:51Z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2021-08-23T00:46:51Z</vt:filetime>
  </property>
</Properties>
</file>