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255" windowHeight="12015"/>
  </bookViews>
  <sheets>
    <sheet name="観察記録" sheetId="7" r:id="rId1"/>
    <sheet name="観察野鳥一覧" sheetId="8" r:id="rId2"/>
  </sheets>
  <definedNames>
    <definedName name="_xlnm._FilterDatabase" localSheetId="0" hidden="1">観察記録!$B$3:$EK$507</definedName>
    <definedName name="_xlnm._FilterDatabase" localSheetId="1" hidden="1">観察野鳥一覧!$B$2:$C$2</definedName>
  </definedNames>
  <calcPr calcId="145621"/>
</workbook>
</file>

<file path=xl/calcChain.xml><?xml version="1.0" encoding="utf-8"?>
<calcChain xmlns="http://schemas.openxmlformats.org/spreadsheetml/2006/main">
  <c r="E5" i="7" l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4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" i="7"/>
  <c r="D4" i="7"/>
  <c r="BN550" i="7" l="1"/>
  <c r="BN548" i="7"/>
  <c r="BN546" i="7"/>
  <c r="BN544" i="7"/>
  <c r="BN542" i="7"/>
  <c r="BN540" i="7"/>
  <c r="BN538" i="7"/>
  <c r="BN536" i="7"/>
  <c r="BN534" i="7"/>
  <c r="BN532" i="7"/>
  <c r="BN530" i="7"/>
  <c r="BN529" i="7"/>
  <c r="BN525" i="7"/>
  <c r="BN521" i="7"/>
  <c r="BN519" i="7"/>
  <c r="BN518" i="7"/>
  <c r="BN517" i="7"/>
  <c r="BN516" i="7"/>
  <c r="BN515" i="7"/>
  <c r="BN547" i="7"/>
  <c r="BN541" i="7"/>
  <c r="BN539" i="7"/>
  <c r="BN537" i="7"/>
  <c r="BN535" i="7"/>
  <c r="BN531" i="7"/>
  <c r="BN528" i="7"/>
  <c r="BN524" i="7"/>
  <c r="BN520" i="7"/>
  <c r="BN549" i="7"/>
  <c r="BN545" i="7"/>
  <c r="BN543" i="7"/>
  <c r="BN533" i="7"/>
  <c r="BN527" i="7"/>
  <c r="BN523" i="7"/>
  <c r="BN526" i="7"/>
  <c r="BN522" i="7"/>
  <c r="DG550" i="7"/>
  <c r="DG549" i="7"/>
  <c r="DG548" i="7"/>
  <c r="DG547" i="7"/>
  <c r="DG546" i="7"/>
  <c r="DG545" i="7"/>
  <c r="DG544" i="7"/>
  <c r="DG543" i="7"/>
  <c r="DG542" i="7"/>
  <c r="DG541" i="7"/>
  <c r="DG540" i="7"/>
  <c r="DG539" i="7"/>
  <c r="DG538" i="7"/>
  <c r="DG537" i="7"/>
  <c r="DG536" i="7"/>
  <c r="DG535" i="7"/>
  <c r="DG534" i="7"/>
  <c r="DG533" i="7"/>
  <c r="DG532" i="7"/>
  <c r="DG531" i="7"/>
  <c r="DG530" i="7"/>
  <c r="DG529" i="7"/>
  <c r="DG528" i="7"/>
  <c r="DG527" i="7"/>
  <c r="DG526" i="7"/>
  <c r="DG525" i="7"/>
  <c r="DG524" i="7"/>
  <c r="DG523" i="7"/>
  <c r="DG522" i="7"/>
  <c r="DG521" i="7"/>
  <c r="DG520" i="7"/>
  <c r="AP550" i="7"/>
  <c r="AP548" i="7"/>
  <c r="AP546" i="7"/>
  <c r="AP544" i="7"/>
  <c r="AP542" i="7"/>
  <c r="AP540" i="7"/>
  <c r="AP538" i="7"/>
  <c r="AP536" i="7"/>
  <c r="AP534" i="7"/>
  <c r="AP532" i="7"/>
  <c r="AP527" i="7"/>
  <c r="AP523" i="7"/>
  <c r="AP519" i="7"/>
  <c r="AP518" i="7"/>
  <c r="AP517" i="7"/>
  <c r="AP516" i="7"/>
  <c r="AP515" i="7"/>
  <c r="AP547" i="7"/>
  <c r="AP541" i="7"/>
  <c r="AP539" i="7"/>
  <c r="AP535" i="7"/>
  <c r="AP531" i="7"/>
  <c r="AP529" i="7"/>
  <c r="AP530" i="7"/>
  <c r="AP526" i="7"/>
  <c r="AP522" i="7"/>
  <c r="AP549" i="7"/>
  <c r="AP545" i="7"/>
  <c r="AP543" i="7"/>
  <c r="AP537" i="7"/>
  <c r="AP533" i="7"/>
  <c r="AP525" i="7"/>
  <c r="AP521" i="7"/>
  <c r="AP528" i="7"/>
  <c r="DG518" i="7"/>
  <c r="AP520" i="7"/>
  <c r="DG516" i="7"/>
  <c r="DG517" i="7"/>
  <c r="AP524" i="7"/>
  <c r="DG519" i="7"/>
  <c r="DG515" i="7"/>
  <c r="S550" i="7"/>
  <c r="S549" i="7"/>
  <c r="S548" i="7"/>
  <c r="S547" i="7"/>
  <c r="S546" i="7"/>
  <c r="S545" i="7"/>
  <c r="S544" i="7"/>
  <c r="S543" i="7"/>
  <c r="S542" i="7"/>
  <c r="S541" i="7"/>
  <c r="S540" i="7"/>
  <c r="S539" i="7"/>
  <c r="S538" i="7"/>
  <c r="S537" i="7"/>
  <c r="S536" i="7"/>
  <c r="S535" i="7"/>
  <c r="S534" i="7"/>
  <c r="S533" i="7"/>
  <c r="S532" i="7"/>
  <c r="S531" i="7"/>
  <c r="S530" i="7"/>
  <c r="S529" i="7"/>
  <c r="S528" i="7"/>
  <c r="S527" i="7"/>
  <c r="S526" i="7"/>
  <c r="S525" i="7"/>
  <c r="S524" i="7"/>
  <c r="S523" i="7"/>
  <c r="S522" i="7"/>
  <c r="S521" i="7"/>
  <c r="S520" i="7"/>
  <c r="S519" i="7"/>
  <c r="S515" i="7"/>
  <c r="S516" i="7"/>
  <c r="S517" i="7"/>
  <c r="S518" i="7"/>
  <c r="DQ528" i="7"/>
  <c r="DQ524" i="7"/>
  <c r="DQ520" i="7"/>
  <c r="DQ526" i="7"/>
  <c r="DQ522" i="7"/>
  <c r="DQ545" i="7"/>
  <c r="DQ543" i="7"/>
  <c r="DQ541" i="7"/>
  <c r="DQ539" i="7"/>
  <c r="DQ550" i="7"/>
  <c r="DQ548" i="7"/>
  <c r="DQ546" i="7"/>
  <c r="DQ544" i="7"/>
  <c r="DQ542" i="7"/>
  <c r="DQ540" i="7"/>
  <c r="DQ538" i="7"/>
  <c r="DQ536" i="7"/>
  <c r="DQ534" i="7"/>
  <c r="DQ532" i="7"/>
  <c r="DQ530" i="7"/>
  <c r="DQ527" i="7"/>
  <c r="DQ523" i="7"/>
  <c r="DQ519" i="7"/>
  <c r="DQ518" i="7"/>
  <c r="DQ517" i="7"/>
  <c r="DQ516" i="7"/>
  <c r="DQ515" i="7"/>
  <c r="DQ549" i="7"/>
  <c r="DQ547" i="7"/>
  <c r="DQ537" i="7"/>
  <c r="DQ535" i="7"/>
  <c r="DQ533" i="7"/>
  <c r="DQ521" i="7"/>
  <c r="DQ529" i="7"/>
  <c r="DQ531" i="7"/>
  <c r="DQ525" i="7"/>
  <c r="DB550" i="7"/>
  <c r="DB548" i="7"/>
  <c r="DB546" i="7"/>
  <c r="DB544" i="7"/>
  <c r="DB542" i="7"/>
  <c r="DB540" i="7"/>
  <c r="DB538" i="7"/>
  <c r="DB536" i="7"/>
  <c r="DB534" i="7"/>
  <c r="DB532" i="7"/>
  <c r="DB530" i="7"/>
  <c r="DB527" i="7"/>
  <c r="DB523" i="7"/>
  <c r="DB519" i="7"/>
  <c r="DB518" i="7"/>
  <c r="DB517" i="7"/>
  <c r="DB516" i="7"/>
  <c r="DB515" i="7"/>
  <c r="DB545" i="7"/>
  <c r="DB537" i="7"/>
  <c r="DB533" i="7"/>
  <c r="DB525" i="7"/>
  <c r="DB521" i="7"/>
  <c r="DB526" i="7"/>
  <c r="DB522" i="7"/>
  <c r="DB549" i="7"/>
  <c r="DB547" i="7"/>
  <c r="DB543" i="7"/>
  <c r="DB541" i="7"/>
  <c r="DB539" i="7"/>
  <c r="DB535" i="7"/>
  <c r="DB531" i="7"/>
  <c r="DB529" i="7"/>
  <c r="DB528" i="7"/>
  <c r="DB524" i="7"/>
  <c r="DB520" i="7"/>
  <c r="DX550" i="7"/>
  <c r="BD550" i="7"/>
  <c r="DX549" i="7"/>
  <c r="BD549" i="7"/>
  <c r="DX548" i="7"/>
  <c r="BD548" i="7"/>
  <c r="DX547" i="7"/>
  <c r="BD547" i="7"/>
  <c r="DX546" i="7"/>
  <c r="BD546" i="7"/>
  <c r="DX545" i="7"/>
  <c r="BD545" i="7"/>
  <c r="DX544" i="7"/>
  <c r="BD544" i="7"/>
  <c r="DX543" i="7"/>
  <c r="BD543" i="7"/>
  <c r="DX542" i="7"/>
  <c r="BD542" i="7"/>
  <c r="DX541" i="7"/>
  <c r="BD541" i="7"/>
  <c r="DX540" i="7"/>
  <c r="BD540" i="7"/>
  <c r="DX539" i="7"/>
  <c r="BD539" i="7"/>
  <c r="DX538" i="7"/>
  <c r="BD538" i="7"/>
  <c r="DX537" i="7"/>
  <c r="BD537" i="7"/>
  <c r="DX536" i="7"/>
  <c r="BD536" i="7"/>
  <c r="DX535" i="7"/>
  <c r="BD535" i="7"/>
  <c r="DX534" i="7"/>
  <c r="BD534" i="7"/>
  <c r="DX533" i="7"/>
  <c r="BD533" i="7"/>
  <c r="DX532" i="7"/>
  <c r="BD532" i="7"/>
  <c r="DX531" i="7"/>
  <c r="BD531" i="7"/>
  <c r="DX530" i="7"/>
  <c r="BC550" i="7"/>
  <c r="BC549" i="7"/>
  <c r="BC548" i="7"/>
  <c r="BC547" i="7"/>
  <c r="BC546" i="7"/>
  <c r="BC545" i="7"/>
  <c r="BC544" i="7"/>
  <c r="BC543" i="7"/>
  <c r="BC542" i="7"/>
  <c r="BC541" i="7"/>
  <c r="BC540" i="7"/>
  <c r="BC539" i="7"/>
  <c r="BC538" i="7"/>
  <c r="BC537" i="7"/>
  <c r="BC536" i="7"/>
  <c r="BC535" i="7"/>
  <c r="BC534" i="7"/>
  <c r="BC533" i="7"/>
  <c r="BC532" i="7"/>
  <c r="BC531" i="7"/>
  <c r="BC530" i="7"/>
  <c r="BC529" i="7"/>
  <c r="BC528" i="7"/>
  <c r="BC527" i="7"/>
  <c r="BC526" i="7"/>
  <c r="BC525" i="7"/>
  <c r="BC524" i="7"/>
  <c r="BC523" i="7"/>
  <c r="BC522" i="7"/>
  <c r="BC521" i="7"/>
  <c r="BC520" i="7"/>
  <c r="BD529" i="7"/>
  <c r="DX527" i="7"/>
  <c r="BD525" i="7"/>
  <c r="DX523" i="7"/>
  <c r="BD521" i="7"/>
  <c r="DX519" i="7"/>
  <c r="BD519" i="7"/>
  <c r="DX518" i="7"/>
  <c r="BD517" i="7"/>
  <c r="BD516" i="7"/>
  <c r="DX515" i="7"/>
  <c r="BD528" i="7"/>
  <c r="DX526" i="7"/>
  <c r="BD524" i="7"/>
  <c r="DX522" i="7"/>
  <c r="BD520" i="7"/>
  <c r="DX529" i="7"/>
  <c r="BD527" i="7"/>
  <c r="DX525" i="7"/>
  <c r="BD523" i="7"/>
  <c r="DX521" i="7"/>
  <c r="BD518" i="7"/>
  <c r="DX517" i="7"/>
  <c r="DX516" i="7"/>
  <c r="BD515" i="7"/>
  <c r="DX528" i="7"/>
  <c r="BD526" i="7"/>
  <c r="BC516" i="7"/>
  <c r="DX520" i="7"/>
  <c r="BC518" i="7"/>
  <c r="BD530" i="7"/>
  <c r="BC519" i="7"/>
  <c r="DX524" i="7"/>
  <c r="BD522" i="7"/>
  <c r="BC517" i="7"/>
  <c r="BC515" i="7"/>
  <c r="EI550" i="7"/>
  <c r="EI549" i="7"/>
  <c r="EI548" i="7"/>
  <c r="EI547" i="7"/>
  <c r="EI546" i="7"/>
  <c r="EI545" i="7"/>
  <c r="EI544" i="7"/>
  <c r="EI543" i="7"/>
  <c r="EI542" i="7"/>
  <c r="EI541" i="7"/>
  <c r="EI540" i="7"/>
  <c r="EI539" i="7"/>
  <c r="EI538" i="7"/>
  <c r="EI537" i="7"/>
  <c r="EI536" i="7"/>
  <c r="EI535" i="7"/>
  <c r="EI534" i="7"/>
  <c r="EI533" i="7"/>
  <c r="EI532" i="7"/>
  <c r="EI531" i="7"/>
  <c r="EI530" i="7"/>
  <c r="EI529" i="7"/>
  <c r="EI528" i="7"/>
  <c r="EI527" i="7"/>
  <c r="EI526" i="7"/>
  <c r="EI525" i="7"/>
  <c r="EI524" i="7"/>
  <c r="EI523" i="7"/>
  <c r="EI522" i="7"/>
  <c r="EI521" i="7"/>
  <c r="EI520" i="7"/>
  <c r="EI519" i="7"/>
  <c r="N548" i="7"/>
  <c r="N544" i="7"/>
  <c r="N540" i="7"/>
  <c r="N536" i="7"/>
  <c r="N532" i="7"/>
  <c r="N528" i="7"/>
  <c r="N524" i="7"/>
  <c r="N520" i="7"/>
  <c r="N516" i="7"/>
  <c r="N550" i="7"/>
  <c r="N546" i="7"/>
  <c r="N538" i="7"/>
  <c r="N530" i="7"/>
  <c r="N522" i="7"/>
  <c r="N515" i="7"/>
  <c r="N547" i="7"/>
  <c r="N543" i="7"/>
  <c r="N539" i="7"/>
  <c r="N535" i="7"/>
  <c r="N531" i="7"/>
  <c r="N527" i="7"/>
  <c r="N523" i="7"/>
  <c r="N519" i="7"/>
  <c r="N542" i="7"/>
  <c r="N534" i="7"/>
  <c r="N526" i="7"/>
  <c r="N518" i="7"/>
  <c r="EI517" i="7"/>
  <c r="N549" i="7"/>
  <c r="N533" i="7"/>
  <c r="N517" i="7"/>
  <c r="EI515" i="7"/>
  <c r="N525" i="7"/>
  <c r="EI518" i="7"/>
  <c r="N545" i="7"/>
  <c r="N529" i="7"/>
  <c r="N541" i="7"/>
  <c r="EI516" i="7"/>
  <c r="N537" i="7"/>
  <c r="N521" i="7"/>
  <c r="CB550" i="7"/>
  <c r="CB549" i="7"/>
  <c r="CB548" i="7"/>
  <c r="CB547" i="7"/>
  <c r="CB546" i="7"/>
  <c r="CB545" i="7"/>
  <c r="CB544" i="7"/>
  <c r="CB543" i="7"/>
  <c r="CB542" i="7"/>
  <c r="CB541" i="7"/>
  <c r="CB540" i="7"/>
  <c r="CB539" i="7"/>
  <c r="CB538" i="7"/>
  <c r="CB537" i="7"/>
  <c r="CB536" i="7"/>
  <c r="CB535" i="7"/>
  <c r="CB534" i="7"/>
  <c r="CB533" i="7"/>
  <c r="CB532" i="7"/>
  <c r="CB531" i="7"/>
  <c r="CB530" i="7"/>
  <c r="CB527" i="7"/>
  <c r="CB523" i="7"/>
  <c r="CB529" i="7"/>
  <c r="CB518" i="7"/>
  <c r="CB515" i="7"/>
  <c r="CB526" i="7"/>
  <c r="CB522" i="7"/>
  <c r="CB525" i="7"/>
  <c r="CB521" i="7"/>
  <c r="CB519" i="7"/>
  <c r="CB517" i="7"/>
  <c r="CB516" i="7"/>
  <c r="CB528" i="7"/>
  <c r="CB524" i="7"/>
  <c r="CB520" i="7"/>
  <c r="BX550" i="7"/>
  <c r="BX549" i="7"/>
  <c r="BX548" i="7"/>
  <c r="BX547" i="7"/>
  <c r="BX546" i="7"/>
  <c r="BX545" i="7"/>
  <c r="BX544" i="7"/>
  <c r="BX543" i="7"/>
  <c r="BX542" i="7"/>
  <c r="BX541" i="7"/>
  <c r="BX540" i="7"/>
  <c r="BX539" i="7"/>
  <c r="BX538" i="7"/>
  <c r="BX537" i="7"/>
  <c r="BX536" i="7"/>
  <c r="BX535" i="7"/>
  <c r="BX534" i="7"/>
  <c r="BX533" i="7"/>
  <c r="BX532" i="7"/>
  <c r="BX531" i="7"/>
  <c r="BX530" i="7"/>
  <c r="BX526" i="7"/>
  <c r="BX522" i="7"/>
  <c r="BX528" i="7"/>
  <c r="BX519" i="7"/>
  <c r="BX517" i="7"/>
  <c r="BX516" i="7"/>
  <c r="BX529" i="7"/>
  <c r="BX525" i="7"/>
  <c r="BX521" i="7"/>
  <c r="BX524" i="7"/>
  <c r="BX520" i="7"/>
  <c r="BX518" i="7"/>
  <c r="BX515" i="7"/>
  <c r="BX523" i="7"/>
  <c r="BX527" i="7"/>
  <c r="DN549" i="7"/>
  <c r="DN547" i="7"/>
  <c r="DN545" i="7"/>
  <c r="DN543" i="7"/>
  <c r="DN541" i="7"/>
  <c r="DN539" i="7"/>
  <c r="DN537" i="7"/>
  <c r="DN535" i="7"/>
  <c r="DN533" i="7"/>
  <c r="DN531" i="7"/>
  <c r="CO529" i="7"/>
  <c r="DN526" i="7"/>
  <c r="CO525" i="7"/>
  <c r="DN522" i="7"/>
  <c r="CO521" i="7"/>
  <c r="DN519" i="7"/>
  <c r="DN518" i="7"/>
  <c r="DN517" i="7"/>
  <c r="DN516" i="7"/>
  <c r="DN515" i="7"/>
  <c r="DN546" i="7"/>
  <c r="DN544" i="7"/>
  <c r="DN542" i="7"/>
  <c r="DN536" i="7"/>
  <c r="DN532" i="7"/>
  <c r="DN528" i="7"/>
  <c r="DN524" i="7"/>
  <c r="CO550" i="7"/>
  <c r="CO591" i="7" s="1"/>
  <c r="CO546" i="7"/>
  <c r="CO549" i="7"/>
  <c r="CO547" i="7"/>
  <c r="CO545" i="7"/>
  <c r="CO586" i="7" s="1"/>
  <c r="CO543" i="7"/>
  <c r="CO541" i="7"/>
  <c r="CO539" i="7"/>
  <c r="CO537" i="7"/>
  <c r="CO535" i="7"/>
  <c r="CO533" i="7"/>
  <c r="CO531" i="7"/>
  <c r="DN529" i="7"/>
  <c r="CO528" i="7"/>
  <c r="DN525" i="7"/>
  <c r="CO524" i="7"/>
  <c r="DN521" i="7"/>
  <c r="CO520" i="7"/>
  <c r="CO519" i="7"/>
  <c r="CO518" i="7"/>
  <c r="CO517" i="7"/>
  <c r="CO516" i="7"/>
  <c r="CO515" i="7"/>
  <c r="DN550" i="7"/>
  <c r="DN548" i="7"/>
  <c r="DN540" i="7"/>
  <c r="DN538" i="7"/>
  <c r="DN534" i="7"/>
  <c r="DN530" i="7"/>
  <c r="DN571" i="7" s="1"/>
  <c r="CO527" i="7"/>
  <c r="CO523" i="7"/>
  <c r="DN520" i="7"/>
  <c r="CO548" i="7"/>
  <c r="CO544" i="7"/>
  <c r="CO542" i="7"/>
  <c r="CO540" i="7"/>
  <c r="CO538" i="7"/>
  <c r="CO536" i="7"/>
  <c r="CO534" i="7"/>
  <c r="DN523" i="7"/>
  <c r="CO522" i="7"/>
  <c r="DN527" i="7"/>
  <c r="CO526" i="7"/>
  <c r="CO530" i="7"/>
  <c r="CO532" i="7"/>
  <c r="CO573" i="7" s="1"/>
  <c r="DM527" i="7"/>
  <c r="DM523" i="7"/>
  <c r="DM525" i="7"/>
  <c r="DM521" i="7"/>
  <c r="DM550" i="7"/>
  <c r="DM546" i="7"/>
  <c r="DM549" i="7"/>
  <c r="DM547" i="7"/>
  <c r="DM545" i="7"/>
  <c r="DM543" i="7"/>
  <c r="DM541" i="7"/>
  <c r="DM539" i="7"/>
  <c r="DM537" i="7"/>
  <c r="DM535" i="7"/>
  <c r="DM533" i="7"/>
  <c r="DM531" i="7"/>
  <c r="DM526" i="7"/>
  <c r="DM522" i="7"/>
  <c r="DM519" i="7"/>
  <c r="DM518" i="7"/>
  <c r="DM559" i="7" s="1"/>
  <c r="DM517" i="7"/>
  <c r="DM516" i="7"/>
  <c r="DM515" i="7"/>
  <c r="DM529" i="7"/>
  <c r="DM548" i="7"/>
  <c r="DM544" i="7"/>
  <c r="DM542" i="7"/>
  <c r="DM540" i="7"/>
  <c r="DM538" i="7"/>
  <c r="DM536" i="7"/>
  <c r="DM534" i="7"/>
  <c r="DM532" i="7"/>
  <c r="DM573" i="7" s="1"/>
  <c r="DM520" i="7"/>
  <c r="DM524" i="7"/>
  <c r="DM528" i="7"/>
  <c r="DM530" i="7"/>
  <c r="DM571" i="7" s="1"/>
  <c r="ED549" i="7"/>
  <c r="ED547" i="7"/>
  <c r="ED545" i="7"/>
  <c r="ED543" i="7"/>
  <c r="ED541" i="7"/>
  <c r="ED539" i="7"/>
  <c r="ED537" i="7"/>
  <c r="ED535" i="7"/>
  <c r="ED533" i="7"/>
  <c r="ED531" i="7"/>
  <c r="ED526" i="7"/>
  <c r="ED522" i="7"/>
  <c r="ED518" i="7"/>
  <c r="ED517" i="7"/>
  <c r="ED516" i="7"/>
  <c r="ED515" i="7"/>
  <c r="ED548" i="7"/>
  <c r="ED540" i="7"/>
  <c r="ED538" i="7"/>
  <c r="ED534" i="7"/>
  <c r="ED575" i="7" s="1"/>
  <c r="ED530" i="7"/>
  <c r="ED528" i="7"/>
  <c r="ED529" i="7"/>
  <c r="ED525" i="7"/>
  <c r="ED566" i="7" s="1"/>
  <c r="ED521" i="7"/>
  <c r="ED550" i="7"/>
  <c r="ED546" i="7"/>
  <c r="ED544" i="7"/>
  <c r="ED542" i="7"/>
  <c r="ED536" i="7"/>
  <c r="ED532" i="7"/>
  <c r="ED524" i="7"/>
  <c r="ED520" i="7"/>
  <c r="ED519" i="7"/>
  <c r="ED523" i="7"/>
  <c r="ED527" i="7"/>
  <c r="AN550" i="7"/>
  <c r="AN549" i="7"/>
  <c r="AN548" i="7"/>
  <c r="AN547" i="7"/>
  <c r="AN546" i="7"/>
  <c r="AN545" i="7"/>
  <c r="AN544" i="7"/>
  <c r="AN543" i="7"/>
  <c r="AN542" i="7"/>
  <c r="AN541" i="7"/>
  <c r="AN540" i="7"/>
  <c r="AN539" i="7"/>
  <c r="AN538" i="7"/>
  <c r="AN537" i="7"/>
  <c r="AN536" i="7"/>
  <c r="AN535" i="7"/>
  <c r="AN534" i="7"/>
  <c r="AN533" i="7"/>
  <c r="AN532" i="7"/>
  <c r="AN531" i="7"/>
  <c r="AM550" i="7"/>
  <c r="AM549" i="7"/>
  <c r="AM548" i="7"/>
  <c r="AM547" i="7"/>
  <c r="AM546" i="7"/>
  <c r="AM545" i="7"/>
  <c r="AM544" i="7"/>
  <c r="AM543" i="7"/>
  <c r="AM542" i="7"/>
  <c r="AM541" i="7"/>
  <c r="AM540" i="7"/>
  <c r="AM539" i="7"/>
  <c r="AM538" i="7"/>
  <c r="AM537" i="7"/>
  <c r="AM536" i="7"/>
  <c r="AM535" i="7"/>
  <c r="AM534" i="7"/>
  <c r="AM533" i="7"/>
  <c r="AM532" i="7"/>
  <c r="AM531" i="7"/>
  <c r="AM530" i="7"/>
  <c r="AM529" i="7"/>
  <c r="AM528" i="7"/>
  <c r="AM527" i="7"/>
  <c r="AM526" i="7"/>
  <c r="AM525" i="7"/>
  <c r="AM524" i="7"/>
  <c r="AM523" i="7"/>
  <c r="AM522" i="7"/>
  <c r="AM521" i="7"/>
  <c r="AM520" i="7"/>
  <c r="AN529" i="7"/>
  <c r="AO528" i="7"/>
  <c r="AN525" i="7"/>
  <c r="AO524" i="7"/>
  <c r="AN521" i="7"/>
  <c r="AO520" i="7"/>
  <c r="AN527" i="7"/>
  <c r="AN523" i="7"/>
  <c r="AN519" i="7"/>
  <c r="AN518" i="7"/>
  <c r="AO547" i="7"/>
  <c r="AO541" i="7"/>
  <c r="AO550" i="7"/>
  <c r="AO591" i="7" s="1"/>
  <c r="AO548" i="7"/>
  <c r="AO546" i="7"/>
  <c r="AO544" i="7"/>
  <c r="AO542" i="7"/>
  <c r="AO540" i="7"/>
  <c r="AO538" i="7"/>
  <c r="AO536" i="7"/>
  <c r="AO534" i="7"/>
  <c r="AO575" i="7" s="1"/>
  <c r="AO532" i="7"/>
  <c r="AN528" i="7"/>
  <c r="AO527" i="7"/>
  <c r="AN524" i="7"/>
  <c r="AO523" i="7"/>
  <c r="AN520" i="7"/>
  <c r="AO519" i="7"/>
  <c r="AO518" i="7"/>
  <c r="AO559" i="7" s="1"/>
  <c r="AO517" i="7"/>
  <c r="AO516" i="7"/>
  <c r="AO515" i="7"/>
  <c r="AO530" i="7"/>
  <c r="AO571" i="7" s="1"/>
  <c r="AO526" i="7"/>
  <c r="AO522" i="7"/>
  <c r="AN517" i="7"/>
  <c r="AN516" i="7"/>
  <c r="AN515" i="7"/>
  <c r="AO549" i="7"/>
  <c r="AO545" i="7"/>
  <c r="AO543" i="7"/>
  <c r="AO539" i="7"/>
  <c r="AO537" i="7"/>
  <c r="AO535" i="7"/>
  <c r="AN522" i="7"/>
  <c r="AM516" i="7"/>
  <c r="AO521" i="7"/>
  <c r="AO531" i="7"/>
  <c r="AO529" i="7"/>
  <c r="AM517" i="7"/>
  <c r="AO533" i="7"/>
  <c r="AN530" i="7"/>
  <c r="AO525" i="7"/>
  <c r="AO566" i="7" s="1"/>
  <c r="AM518" i="7"/>
  <c r="AN526" i="7"/>
  <c r="AM519" i="7"/>
  <c r="AM515" i="7"/>
  <c r="DD550" i="7"/>
  <c r="DD549" i="7"/>
  <c r="DD548" i="7"/>
  <c r="DD547" i="7"/>
  <c r="DD546" i="7"/>
  <c r="DD545" i="7"/>
  <c r="DD544" i="7"/>
  <c r="DD543" i="7"/>
  <c r="DD542" i="7"/>
  <c r="DD541" i="7"/>
  <c r="DD540" i="7"/>
  <c r="DD539" i="7"/>
  <c r="DD538" i="7"/>
  <c r="DD537" i="7"/>
  <c r="DD536" i="7"/>
  <c r="DD535" i="7"/>
  <c r="DD534" i="7"/>
  <c r="DD533" i="7"/>
  <c r="DD532" i="7"/>
  <c r="DD531" i="7"/>
  <c r="DD530" i="7"/>
  <c r="DD526" i="7"/>
  <c r="DD522" i="7"/>
  <c r="DD524" i="7"/>
  <c r="DD520" i="7"/>
  <c r="DD517" i="7"/>
  <c r="DD516" i="7"/>
  <c r="DD529" i="7"/>
  <c r="DD525" i="7"/>
  <c r="DD521" i="7"/>
  <c r="DD528" i="7"/>
  <c r="DD519" i="7"/>
  <c r="DD518" i="7"/>
  <c r="DD515" i="7"/>
  <c r="DD523" i="7"/>
  <c r="DD527" i="7"/>
  <c r="AS529" i="7"/>
  <c r="AS525" i="7"/>
  <c r="AS521" i="7"/>
  <c r="AS550" i="7"/>
  <c r="AS591" i="7" s="1"/>
  <c r="AS548" i="7"/>
  <c r="AS549" i="7"/>
  <c r="AS547" i="7"/>
  <c r="AS545" i="7"/>
  <c r="AS586" i="7" s="1"/>
  <c r="AS543" i="7"/>
  <c r="AS541" i="7"/>
  <c r="AS539" i="7"/>
  <c r="AS537" i="7"/>
  <c r="AS578" i="7" s="1"/>
  <c r="AS535" i="7"/>
  <c r="AS533" i="7"/>
  <c r="AS531" i="7"/>
  <c r="AS528" i="7"/>
  <c r="AS524" i="7"/>
  <c r="AS520" i="7"/>
  <c r="AS519" i="7"/>
  <c r="AS518" i="7"/>
  <c r="AS559" i="7" s="1"/>
  <c r="AS517" i="7"/>
  <c r="AS516" i="7"/>
  <c r="AS515" i="7"/>
  <c r="AS527" i="7"/>
  <c r="AS523" i="7"/>
  <c r="AS546" i="7"/>
  <c r="AS544" i="7"/>
  <c r="AS542" i="7"/>
  <c r="AS540" i="7"/>
  <c r="AS538" i="7"/>
  <c r="AS536" i="7"/>
  <c r="AS522" i="7"/>
  <c r="AS532" i="7"/>
  <c r="AS530" i="7"/>
  <c r="AS534" i="7"/>
  <c r="AS526" i="7"/>
  <c r="BH550" i="7"/>
  <c r="BH549" i="7"/>
  <c r="BH548" i="7"/>
  <c r="BH547" i="7"/>
  <c r="BH546" i="7"/>
  <c r="BH545" i="7"/>
  <c r="BH544" i="7"/>
  <c r="BH543" i="7"/>
  <c r="BH542" i="7"/>
  <c r="BH541" i="7"/>
  <c r="BH540" i="7"/>
  <c r="BH539" i="7"/>
  <c r="BH538" i="7"/>
  <c r="BH537" i="7"/>
  <c r="BH536" i="7"/>
  <c r="BH535" i="7"/>
  <c r="BH534" i="7"/>
  <c r="BH533" i="7"/>
  <c r="BH532" i="7"/>
  <c r="BH531" i="7"/>
  <c r="BH530" i="7"/>
  <c r="BH526" i="7"/>
  <c r="BH522" i="7"/>
  <c r="BH528" i="7"/>
  <c r="BH524" i="7"/>
  <c r="BH518" i="7"/>
  <c r="BH515" i="7"/>
  <c r="BH529" i="7"/>
  <c r="BH525" i="7"/>
  <c r="BH521" i="7"/>
  <c r="BH520" i="7"/>
  <c r="BH519" i="7"/>
  <c r="BH517" i="7"/>
  <c r="BH516" i="7"/>
  <c r="BH527" i="7"/>
  <c r="BH523" i="7"/>
  <c r="AG530" i="7"/>
  <c r="AG526" i="7"/>
  <c r="AG522" i="7"/>
  <c r="AG520" i="7"/>
  <c r="AG549" i="7"/>
  <c r="AG545" i="7"/>
  <c r="AG543" i="7"/>
  <c r="AG550" i="7"/>
  <c r="AG591" i="7" s="1"/>
  <c r="AG548" i="7"/>
  <c r="AG546" i="7"/>
  <c r="AG544" i="7"/>
  <c r="AG542" i="7"/>
  <c r="AG540" i="7"/>
  <c r="AG538" i="7"/>
  <c r="AG536" i="7"/>
  <c r="AG534" i="7"/>
  <c r="AG575" i="7" s="1"/>
  <c r="AG532" i="7"/>
  <c r="AG529" i="7"/>
  <c r="AG525" i="7"/>
  <c r="AG521" i="7"/>
  <c r="AG562" i="7" s="1"/>
  <c r="AG519" i="7"/>
  <c r="AG518" i="7"/>
  <c r="AG517" i="7"/>
  <c r="AG516" i="7"/>
  <c r="AG515" i="7"/>
  <c r="AG528" i="7"/>
  <c r="AG524" i="7"/>
  <c r="AG547" i="7"/>
  <c r="AG541" i="7"/>
  <c r="AG539" i="7"/>
  <c r="AG537" i="7"/>
  <c r="AG535" i="7"/>
  <c r="AG533" i="7"/>
  <c r="AG527" i="7"/>
  <c r="AG531" i="7"/>
  <c r="AG523" i="7"/>
  <c r="P547" i="7"/>
  <c r="P543" i="7"/>
  <c r="P539" i="7"/>
  <c r="P535" i="7"/>
  <c r="P531" i="7"/>
  <c r="P527" i="7"/>
  <c r="P523" i="7"/>
  <c r="P519" i="7"/>
  <c r="P515" i="7"/>
  <c r="P549" i="7"/>
  <c r="P541" i="7"/>
  <c r="P533" i="7"/>
  <c r="P525" i="7"/>
  <c r="P517" i="7"/>
  <c r="P550" i="7"/>
  <c r="P546" i="7"/>
  <c r="P587" i="7" s="1"/>
  <c r="P542" i="7"/>
  <c r="P538" i="7"/>
  <c r="P534" i="7"/>
  <c r="P530" i="7"/>
  <c r="P571" i="7" s="1"/>
  <c r="P526" i="7"/>
  <c r="P522" i="7"/>
  <c r="P518" i="7"/>
  <c r="P545" i="7"/>
  <c r="P586" i="7" s="1"/>
  <c r="P537" i="7"/>
  <c r="P529" i="7"/>
  <c r="P521" i="7"/>
  <c r="P540" i="7"/>
  <c r="P524" i="7"/>
  <c r="P548" i="7"/>
  <c r="P516" i="7"/>
  <c r="P544" i="7"/>
  <c r="P536" i="7"/>
  <c r="P520" i="7"/>
  <c r="P532" i="7"/>
  <c r="P528" i="7"/>
  <c r="BT550" i="7"/>
  <c r="BT549" i="7"/>
  <c r="BT548" i="7"/>
  <c r="BT547" i="7"/>
  <c r="BT546" i="7"/>
  <c r="BT545" i="7"/>
  <c r="BT544" i="7"/>
  <c r="BT543" i="7"/>
  <c r="BT542" i="7"/>
  <c r="BT541" i="7"/>
  <c r="BT540" i="7"/>
  <c r="BT539" i="7"/>
  <c r="BT538" i="7"/>
  <c r="BT537" i="7"/>
  <c r="BT536" i="7"/>
  <c r="BT535" i="7"/>
  <c r="BT534" i="7"/>
  <c r="BT533" i="7"/>
  <c r="BT532" i="7"/>
  <c r="BT531" i="7"/>
  <c r="BT530" i="7"/>
  <c r="BT529" i="7"/>
  <c r="BT525" i="7"/>
  <c r="BT521" i="7"/>
  <c r="BT562" i="7" s="1"/>
  <c r="BT527" i="7"/>
  <c r="BT523" i="7"/>
  <c r="BT518" i="7"/>
  <c r="BT515" i="7"/>
  <c r="BT528" i="7"/>
  <c r="BT524" i="7"/>
  <c r="BT520" i="7"/>
  <c r="BT519" i="7"/>
  <c r="BT517" i="7"/>
  <c r="BT516" i="7"/>
  <c r="BT526" i="7"/>
  <c r="BT522" i="7"/>
  <c r="CG527" i="7"/>
  <c r="CG523" i="7"/>
  <c r="CG525" i="7"/>
  <c r="CG521" i="7"/>
  <c r="CG562" i="7" s="1"/>
  <c r="CG548" i="7"/>
  <c r="CG544" i="7"/>
  <c r="CG542" i="7"/>
  <c r="CG540" i="7"/>
  <c r="CG549" i="7"/>
  <c r="CG547" i="7"/>
  <c r="CG545" i="7"/>
  <c r="CG543" i="7"/>
  <c r="CG541" i="7"/>
  <c r="CG539" i="7"/>
  <c r="CG537" i="7"/>
  <c r="CG535" i="7"/>
  <c r="CG533" i="7"/>
  <c r="CG531" i="7"/>
  <c r="CG526" i="7"/>
  <c r="CG522" i="7"/>
  <c r="CG519" i="7"/>
  <c r="CG518" i="7"/>
  <c r="CG517" i="7"/>
  <c r="CG516" i="7"/>
  <c r="CG515" i="7"/>
  <c r="CG529" i="7"/>
  <c r="CG550" i="7"/>
  <c r="CG546" i="7"/>
  <c r="CG587" i="7" s="1"/>
  <c r="CG538" i="7"/>
  <c r="CG536" i="7"/>
  <c r="CG532" i="7"/>
  <c r="CG528" i="7"/>
  <c r="CG520" i="7"/>
  <c r="CG530" i="7"/>
  <c r="CG534" i="7"/>
  <c r="CG524" i="7"/>
  <c r="EJ550" i="7"/>
  <c r="EJ549" i="7"/>
  <c r="EJ548" i="7"/>
  <c r="EJ547" i="7"/>
  <c r="EJ546" i="7"/>
  <c r="EJ545" i="7"/>
  <c r="EJ544" i="7"/>
  <c r="EJ543" i="7"/>
  <c r="EJ542" i="7"/>
  <c r="EJ541" i="7"/>
  <c r="EJ540" i="7"/>
  <c r="EJ539" i="7"/>
  <c r="EJ538" i="7"/>
  <c r="EJ537" i="7"/>
  <c r="EJ536" i="7"/>
  <c r="EJ535" i="7"/>
  <c r="EJ534" i="7"/>
  <c r="EJ533" i="7"/>
  <c r="EJ532" i="7"/>
  <c r="EJ531" i="7"/>
  <c r="EJ530" i="7"/>
  <c r="BJ549" i="7"/>
  <c r="BJ547" i="7"/>
  <c r="BJ545" i="7"/>
  <c r="BJ586" i="7" s="1"/>
  <c r="BJ543" i="7"/>
  <c r="BJ541" i="7"/>
  <c r="BJ539" i="7"/>
  <c r="BJ537" i="7"/>
  <c r="BJ578" i="7" s="1"/>
  <c r="BJ535" i="7"/>
  <c r="BJ533" i="7"/>
  <c r="BJ531" i="7"/>
  <c r="BJ528" i="7"/>
  <c r="EJ526" i="7"/>
  <c r="BJ524" i="7"/>
  <c r="EJ522" i="7"/>
  <c r="BJ520" i="7"/>
  <c r="BJ519" i="7"/>
  <c r="BJ518" i="7"/>
  <c r="BJ517" i="7"/>
  <c r="BJ516" i="7"/>
  <c r="BJ515" i="7"/>
  <c r="BJ546" i="7"/>
  <c r="BJ544" i="7"/>
  <c r="BJ542" i="7"/>
  <c r="BJ536" i="7"/>
  <c r="BJ532" i="7"/>
  <c r="BJ526" i="7"/>
  <c r="EJ524" i="7"/>
  <c r="BJ522" i="7"/>
  <c r="EJ520" i="7"/>
  <c r="EJ518" i="7"/>
  <c r="EJ517" i="7"/>
  <c r="EJ529" i="7"/>
  <c r="BJ527" i="7"/>
  <c r="EJ525" i="7"/>
  <c r="BJ523" i="7"/>
  <c r="EJ521" i="7"/>
  <c r="BJ550" i="7"/>
  <c r="BJ548" i="7"/>
  <c r="BJ540" i="7"/>
  <c r="BJ538" i="7"/>
  <c r="BJ534" i="7"/>
  <c r="BJ530" i="7"/>
  <c r="EJ528" i="7"/>
  <c r="EJ516" i="7"/>
  <c r="EJ515" i="7"/>
  <c r="BJ525" i="7"/>
  <c r="BJ529" i="7"/>
  <c r="EJ527" i="7"/>
  <c r="EJ523" i="7"/>
  <c r="BJ521" i="7"/>
  <c r="EJ519" i="7"/>
  <c r="BU528" i="7"/>
  <c r="BU524" i="7"/>
  <c r="BU520" i="7"/>
  <c r="Q547" i="7"/>
  <c r="Q543" i="7"/>
  <c r="Q539" i="7"/>
  <c r="Q535" i="7"/>
  <c r="Q531" i="7"/>
  <c r="Q527" i="7"/>
  <c r="Q523" i="7"/>
  <c r="Q519" i="7"/>
  <c r="Q515" i="7"/>
  <c r="BU526" i="7"/>
  <c r="BU522" i="7"/>
  <c r="Q545" i="7"/>
  <c r="Q537" i="7"/>
  <c r="Q578" i="7" s="1"/>
  <c r="Q529" i="7"/>
  <c r="Q521" i="7"/>
  <c r="BU549" i="7"/>
  <c r="BU547" i="7"/>
  <c r="BU539" i="7"/>
  <c r="BU550" i="7"/>
  <c r="BU548" i="7"/>
  <c r="BU546" i="7"/>
  <c r="BU587" i="7" s="1"/>
  <c r="BU544" i="7"/>
  <c r="BU542" i="7"/>
  <c r="BU540" i="7"/>
  <c r="BU538" i="7"/>
  <c r="BU536" i="7"/>
  <c r="BU534" i="7"/>
  <c r="BU532" i="7"/>
  <c r="BU530" i="7"/>
  <c r="BU571" i="7" s="1"/>
  <c r="BU527" i="7"/>
  <c r="BU523" i="7"/>
  <c r="BU519" i="7"/>
  <c r="BU518" i="7"/>
  <c r="BU559" i="7" s="1"/>
  <c r="BU517" i="7"/>
  <c r="BU516" i="7"/>
  <c r="BU515" i="7"/>
  <c r="Q550" i="7"/>
  <c r="Q591" i="7" s="1"/>
  <c r="Q546" i="7"/>
  <c r="Q542" i="7"/>
  <c r="Q538" i="7"/>
  <c r="Q534" i="7"/>
  <c r="Q575" i="7" s="1"/>
  <c r="Q530" i="7"/>
  <c r="Q526" i="7"/>
  <c r="Q522" i="7"/>
  <c r="Q518" i="7"/>
  <c r="Q559" i="7" s="1"/>
  <c r="Q549" i="7"/>
  <c r="Q541" i="7"/>
  <c r="Q533" i="7"/>
  <c r="Q525" i="7"/>
  <c r="Q566" i="7" s="1"/>
  <c r="Q517" i="7"/>
  <c r="BU545" i="7"/>
  <c r="BU543" i="7"/>
  <c r="BU541" i="7"/>
  <c r="BU537" i="7"/>
  <c r="BU535" i="7"/>
  <c r="BU525" i="7"/>
  <c r="Q536" i="7"/>
  <c r="Q577" i="7" s="1"/>
  <c r="Q520" i="7"/>
  <c r="Q544" i="7"/>
  <c r="Q540" i="7"/>
  <c r="BU531" i="7"/>
  <c r="BU521" i="7"/>
  <c r="Q548" i="7"/>
  <c r="Q532" i="7"/>
  <c r="Q516" i="7"/>
  <c r="BU533" i="7"/>
  <c r="Q528" i="7"/>
  <c r="BU529" i="7"/>
  <c r="Q524" i="7"/>
  <c r="EA550" i="7"/>
  <c r="AE550" i="7"/>
  <c r="EA549" i="7"/>
  <c r="AE549" i="7"/>
  <c r="EA548" i="7"/>
  <c r="AE548" i="7"/>
  <c r="EA547" i="7"/>
  <c r="AE547" i="7"/>
  <c r="EA546" i="7"/>
  <c r="AE546" i="7"/>
  <c r="EA545" i="7"/>
  <c r="AE545" i="7"/>
  <c r="AE586" i="7" s="1"/>
  <c r="EA544" i="7"/>
  <c r="AE544" i="7"/>
  <c r="EA543" i="7"/>
  <c r="AE543" i="7"/>
  <c r="EA542" i="7"/>
  <c r="AE542" i="7"/>
  <c r="EA541" i="7"/>
  <c r="AE541" i="7"/>
  <c r="EA540" i="7"/>
  <c r="AE540" i="7"/>
  <c r="EA539" i="7"/>
  <c r="AE539" i="7"/>
  <c r="EA538" i="7"/>
  <c r="AE538" i="7"/>
  <c r="EA537" i="7"/>
  <c r="AE537" i="7"/>
  <c r="AE578" i="7" s="1"/>
  <c r="EA536" i="7"/>
  <c r="AE536" i="7"/>
  <c r="EA535" i="7"/>
  <c r="AE535" i="7"/>
  <c r="EA534" i="7"/>
  <c r="AE534" i="7"/>
  <c r="EA533" i="7"/>
  <c r="AE533" i="7"/>
  <c r="EA532" i="7"/>
  <c r="AE532" i="7"/>
  <c r="EA531" i="7"/>
  <c r="AE531" i="7"/>
  <c r="EA530" i="7"/>
  <c r="AE530" i="7"/>
  <c r="EA529" i="7"/>
  <c r="AE529" i="7"/>
  <c r="EA528" i="7"/>
  <c r="AE528" i="7"/>
  <c r="EA527" i="7"/>
  <c r="AE527" i="7"/>
  <c r="EA526" i="7"/>
  <c r="AE526" i="7"/>
  <c r="EA525" i="7"/>
  <c r="AE525" i="7"/>
  <c r="AE566" i="7" s="1"/>
  <c r="EA524" i="7"/>
  <c r="AE524" i="7"/>
  <c r="EA523" i="7"/>
  <c r="AE523" i="7"/>
  <c r="EA522" i="7"/>
  <c r="AE522" i="7"/>
  <c r="EA521" i="7"/>
  <c r="AE521" i="7"/>
  <c r="AE562" i="7" s="1"/>
  <c r="EA520" i="7"/>
  <c r="AE520" i="7"/>
  <c r="EA519" i="7"/>
  <c r="AE518" i="7"/>
  <c r="AE559" i="7" s="1"/>
  <c r="EA515" i="7"/>
  <c r="EA517" i="7"/>
  <c r="EA518" i="7"/>
  <c r="AE519" i="7"/>
  <c r="EA516" i="7"/>
  <c r="AE515" i="7"/>
  <c r="AE516" i="7"/>
  <c r="AE517" i="7"/>
  <c r="AY550" i="7"/>
  <c r="AY549" i="7"/>
  <c r="AY548" i="7"/>
  <c r="AY547" i="7"/>
  <c r="AY546" i="7"/>
  <c r="AY545" i="7"/>
  <c r="AY544" i="7"/>
  <c r="AY543" i="7"/>
  <c r="AY542" i="7"/>
  <c r="AY541" i="7"/>
  <c r="AY540" i="7"/>
  <c r="AY539" i="7"/>
  <c r="AY538" i="7"/>
  <c r="AY537" i="7"/>
  <c r="AY536" i="7"/>
  <c r="AY535" i="7"/>
  <c r="AY534" i="7"/>
  <c r="AY533" i="7"/>
  <c r="AY532" i="7"/>
  <c r="AY531" i="7"/>
  <c r="AY530" i="7"/>
  <c r="AY529" i="7"/>
  <c r="AY528" i="7"/>
  <c r="AY527" i="7"/>
  <c r="AY526" i="7"/>
  <c r="AY525" i="7"/>
  <c r="AY524" i="7"/>
  <c r="AY523" i="7"/>
  <c r="AY522" i="7"/>
  <c r="AY521" i="7"/>
  <c r="AY520" i="7"/>
  <c r="AY519" i="7"/>
  <c r="AY515" i="7"/>
  <c r="AY516" i="7"/>
  <c r="AY517" i="7"/>
  <c r="AY518" i="7"/>
  <c r="AY559" i="7" s="1"/>
  <c r="X550" i="7"/>
  <c r="T550" i="7"/>
  <c r="X549" i="7"/>
  <c r="T549" i="7"/>
  <c r="X548" i="7"/>
  <c r="T548" i="7"/>
  <c r="X547" i="7"/>
  <c r="T547" i="7"/>
  <c r="X546" i="7"/>
  <c r="T546" i="7"/>
  <c r="X545" i="7"/>
  <c r="T545" i="7"/>
  <c r="T586" i="7" s="1"/>
  <c r="X544" i="7"/>
  <c r="T544" i="7"/>
  <c r="X543" i="7"/>
  <c r="T543" i="7"/>
  <c r="X542" i="7"/>
  <c r="T542" i="7"/>
  <c r="X541" i="7"/>
  <c r="T541" i="7"/>
  <c r="X540" i="7"/>
  <c r="T540" i="7"/>
  <c r="X539" i="7"/>
  <c r="T539" i="7"/>
  <c r="X538" i="7"/>
  <c r="T538" i="7"/>
  <c r="X537" i="7"/>
  <c r="T537" i="7"/>
  <c r="T578" i="7" s="1"/>
  <c r="X536" i="7"/>
  <c r="T536" i="7"/>
  <c r="X535" i="7"/>
  <c r="T535" i="7"/>
  <c r="X534" i="7"/>
  <c r="T534" i="7"/>
  <c r="X533" i="7"/>
  <c r="T533" i="7"/>
  <c r="X532" i="7"/>
  <c r="T532" i="7"/>
  <c r="X531" i="7"/>
  <c r="T531" i="7"/>
  <c r="W550" i="7"/>
  <c r="W549" i="7"/>
  <c r="W548" i="7"/>
  <c r="W547" i="7"/>
  <c r="W546" i="7"/>
  <c r="W545" i="7"/>
  <c r="W544" i="7"/>
  <c r="W543" i="7"/>
  <c r="W542" i="7"/>
  <c r="W541" i="7"/>
  <c r="W540" i="7"/>
  <c r="W539" i="7"/>
  <c r="W538" i="7"/>
  <c r="W537" i="7"/>
  <c r="W536" i="7"/>
  <c r="W535" i="7"/>
  <c r="W534" i="7"/>
  <c r="W533" i="7"/>
  <c r="W532" i="7"/>
  <c r="W531" i="7"/>
  <c r="W530" i="7"/>
  <c r="W529" i="7"/>
  <c r="W528" i="7"/>
  <c r="W527" i="7"/>
  <c r="W526" i="7"/>
  <c r="W525" i="7"/>
  <c r="W524" i="7"/>
  <c r="W523" i="7"/>
  <c r="W522" i="7"/>
  <c r="W521" i="7"/>
  <c r="W520" i="7"/>
  <c r="X529" i="7"/>
  <c r="T528" i="7"/>
  <c r="X525" i="7"/>
  <c r="T524" i="7"/>
  <c r="X521" i="7"/>
  <c r="X562" i="7" s="1"/>
  <c r="T520" i="7"/>
  <c r="T530" i="7"/>
  <c r="T526" i="7"/>
  <c r="T522" i="7"/>
  <c r="X519" i="7"/>
  <c r="X518" i="7"/>
  <c r="T517" i="7"/>
  <c r="T516" i="7"/>
  <c r="T515" i="7"/>
  <c r="X528" i="7"/>
  <c r="T527" i="7"/>
  <c r="X524" i="7"/>
  <c r="T523" i="7"/>
  <c r="X520" i="7"/>
  <c r="X527" i="7"/>
  <c r="X523" i="7"/>
  <c r="T519" i="7"/>
  <c r="T518" i="7"/>
  <c r="X517" i="7"/>
  <c r="X516" i="7"/>
  <c r="X515" i="7"/>
  <c r="W516" i="7"/>
  <c r="T525" i="7"/>
  <c r="W518" i="7"/>
  <c r="W559" i="7" s="1"/>
  <c r="X522" i="7"/>
  <c r="W519" i="7"/>
  <c r="W515" i="7"/>
  <c r="X530" i="7"/>
  <c r="X571" i="7" s="1"/>
  <c r="T529" i="7"/>
  <c r="W517" i="7"/>
  <c r="X526" i="7"/>
  <c r="T521" i="7"/>
  <c r="T562" i="7" s="1"/>
  <c r="M548" i="7"/>
  <c r="M544" i="7"/>
  <c r="M540" i="7"/>
  <c r="M536" i="7"/>
  <c r="M577" i="7" s="1"/>
  <c r="M532" i="7"/>
  <c r="M528" i="7"/>
  <c r="M524" i="7"/>
  <c r="M520" i="7"/>
  <c r="M516" i="7"/>
  <c r="M550" i="7"/>
  <c r="M542" i="7"/>
  <c r="M534" i="7"/>
  <c r="M575" i="7" s="1"/>
  <c r="M526" i="7"/>
  <c r="M518" i="7"/>
  <c r="M515" i="7"/>
  <c r="M547" i="7"/>
  <c r="M543" i="7"/>
  <c r="M539" i="7"/>
  <c r="M535" i="7"/>
  <c r="M531" i="7"/>
  <c r="M527" i="7"/>
  <c r="M523" i="7"/>
  <c r="M519" i="7"/>
  <c r="M546" i="7"/>
  <c r="M587" i="7" s="1"/>
  <c r="M538" i="7"/>
  <c r="M530" i="7"/>
  <c r="M522" i="7"/>
  <c r="M537" i="7"/>
  <c r="M578" i="7" s="1"/>
  <c r="M521" i="7"/>
  <c r="M529" i="7"/>
  <c r="M541" i="7"/>
  <c r="M549" i="7"/>
  <c r="M533" i="7"/>
  <c r="M517" i="7"/>
  <c r="M545" i="7"/>
  <c r="M525" i="7"/>
  <c r="M566" i="7" s="1"/>
  <c r="CK528" i="7"/>
  <c r="CK524" i="7"/>
  <c r="CK520" i="7"/>
  <c r="CK549" i="7"/>
  <c r="CK547" i="7"/>
  <c r="CK550" i="7"/>
  <c r="CK548" i="7"/>
  <c r="CK546" i="7"/>
  <c r="CK587" i="7" s="1"/>
  <c r="CK544" i="7"/>
  <c r="CK542" i="7"/>
  <c r="CK540" i="7"/>
  <c r="CK538" i="7"/>
  <c r="CK536" i="7"/>
  <c r="CK534" i="7"/>
  <c r="CK532" i="7"/>
  <c r="CK530" i="7"/>
  <c r="CK571" i="7" s="1"/>
  <c r="CK527" i="7"/>
  <c r="CK523" i="7"/>
  <c r="CK519" i="7"/>
  <c r="CK518" i="7"/>
  <c r="CK559" i="7" s="1"/>
  <c r="CK517" i="7"/>
  <c r="CK516" i="7"/>
  <c r="CK515" i="7"/>
  <c r="CK526" i="7"/>
  <c r="CK522" i="7"/>
  <c r="CK545" i="7"/>
  <c r="CK543" i="7"/>
  <c r="CK541" i="7"/>
  <c r="CK539" i="7"/>
  <c r="CK537" i="7"/>
  <c r="CK535" i="7"/>
  <c r="CK533" i="7"/>
  <c r="CK529" i="7"/>
  <c r="CK531" i="7"/>
  <c r="CK525" i="7"/>
  <c r="CK521" i="7"/>
  <c r="CK562" i="7" s="1"/>
  <c r="BL550" i="7"/>
  <c r="BL549" i="7"/>
  <c r="BL548" i="7"/>
  <c r="BL547" i="7"/>
  <c r="BL546" i="7"/>
  <c r="BL545" i="7"/>
  <c r="BL544" i="7"/>
  <c r="BL543" i="7"/>
  <c r="BL542" i="7"/>
  <c r="BL541" i="7"/>
  <c r="BL540" i="7"/>
  <c r="BL539" i="7"/>
  <c r="BL538" i="7"/>
  <c r="BL537" i="7"/>
  <c r="BL536" i="7"/>
  <c r="BL535" i="7"/>
  <c r="BL534" i="7"/>
  <c r="BL533" i="7"/>
  <c r="BL532" i="7"/>
  <c r="BL531" i="7"/>
  <c r="BL530" i="7"/>
  <c r="CT550" i="7"/>
  <c r="CL550" i="7"/>
  <c r="CT548" i="7"/>
  <c r="CL548" i="7"/>
  <c r="CT546" i="7"/>
  <c r="CL546" i="7"/>
  <c r="CT544" i="7"/>
  <c r="CL544" i="7"/>
  <c r="CT542" i="7"/>
  <c r="CL542" i="7"/>
  <c r="CT540" i="7"/>
  <c r="CL540" i="7"/>
  <c r="CT538" i="7"/>
  <c r="CL538" i="7"/>
  <c r="CT536" i="7"/>
  <c r="CT577" i="7" s="1"/>
  <c r="CL536" i="7"/>
  <c r="CT534" i="7"/>
  <c r="CL534" i="7"/>
  <c r="CT532" i="7"/>
  <c r="CT573" i="7" s="1"/>
  <c r="CL532" i="7"/>
  <c r="CT530" i="7"/>
  <c r="CL530" i="7"/>
  <c r="CT529" i="7"/>
  <c r="CL527" i="7"/>
  <c r="BL527" i="7"/>
  <c r="CT525" i="7"/>
  <c r="CL523" i="7"/>
  <c r="BL523" i="7"/>
  <c r="CT521" i="7"/>
  <c r="CT519" i="7"/>
  <c r="CL519" i="7"/>
  <c r="CT518" i="7"/>
  <c r="CL518" i="7"/>
  <c r="CT517" i="7"/>
  <c r="CL517" i="7"/>
  <c r="CT516" i="7"/>
  <c r="CL516" i="7"/>
  <c r="CT515" i="7"/>
  <c r="CL515" i="7"/>
  <c r="CT547" i="7"/>
  <c r="CL545" i="7"/>
  <c r="CT543" i="7"/>
  <c r="CL543" i="7"/>
  <c r="CT541" i="7"/>
  <c r="CT539" i="7"/>
  <c r="CL537" i="7"/>
  <c r="CT535" i="7"/>
  <c r="CL533" i="7"/>
  <c r="CT531" i="7"/>
  <c r="CL529" i="7"/>
  <c r="BL529" i="7"/>
  <c r="CT527" i="7"/>
  <c r="CT523" i="7"/>
  <c r="BL518" i="7"/>
  <c r="BL515" i="7"/>
  <c r="CT528" i="7"/>
  <c r="CL526" i="7"/>
  <c r="BL526" i="7"/>
  <c r="CT524" i="7"/>
  <c r="CT565" i="7" s="1"/>
  <c r="CL522" i="7"/>
  <c r="BL522" i="7"/>
  <c r="CT520" i="7"/>
  <c r="CT549" i="7"/>
  <c r="CL549" i="7"/>
  <c r="CL547" i="7"/>
  <c r="CT545" i="7"/>
  <c r="CL541" i="7"/>
  <c r="CL539" i="7"/>
  <c r="CT537" i="7"/>
  <c r="CL535" i="7"/>
  <c r="CT533" i="7"/>
  <c r="CL531" i="7"/>
  <c r="CL525" i="7"/>
  <c r="BL525" i="7"/>
  <c r="CL521" i="7"/>
  <c r="CL562" i="7" s="1"/>
  <c r="BL521" i="7"/>
  <c r="BL519" i="7"/>
  <c r="BL517" i="7"/>
  <c r="BL516" i="7"/>
  <c r="BL528" i="7"/>
  <c r="CT526" i="7"/>
  <c r="CL524" i="7"/>
  <c r="BL524" i="7"/>
  <c r="BL565" i="7" s="1"/>
  <c r="CT522" i="7"/>
  <c r="CL520" i="7"/>
  <c r="BL520" i="7"/>
  <c r="CL528" i="7"/>
  <c r="EE550" i="7"/>
  <c r="EE549" i="7"/>
  <c r="EE548" i="7"/>
  <c r="EE547" i="7"/>
  <c r="EE546" i="7"/>
  <c r="EE545" i="7"/>
  <c r="EE544" i="7"/>
  <c r="EE543" i="7"/>
  <c r="EE542" i="7"/>
  <c r="EE541" i="7"/>
  <c r="EE540" i="7"/>
  <c r="EE539" i="7"/>
  <c r="EE538" i="7"/>
  <c r="EE537" i="7"/>
  <c r="EE536" i="7"/>
  <c r="EE535" i="7"/>
  <c r="EE534" i="7"/>
  <c r="EE533" i="7"/>
  <c r="EE532" i="7"/>
  <c r="EE531" i="7"/>
  <c r="EE530" i="7"/>
  <c r="EE529" i="7"/>
  <c r="EE528" i="7"/>
  <c r="EE527" i="7"/>
  <c r="EE526" i="7"/>
  <c r="EE525" i="7"/>
  <c r="EE524" i="7"/>
  <c r="EE523" i="7"/>
  <c r="EE522" i="7"/>
  <c r="EE521" i="7"/>
  <c r="EE520" i="7"/>
  <c r="EE519" i="7"/>
  <c r="EE516" i="7"/>
  <c r="EE515" i="7"/>
  <c r="EE517" i="7"/>
  <c r="EE518" i="7"/>
  <c r="EE559" i="7" s="1"/>
  <c r="DT550" i="7"/>
  <c r="DT549" i="7"/>
  <c r="DT548" i="7"/>
  <c r="DT547" i="7"/>
  <c r="DT546" i="7"/>
  <c r="DT545" i="7"/>
  <c r="DT544" i="7"/>
  <c r="DT543" i="7"/>
  <c r="DT542" i="7"/>
  <c r="DT541" i="7"/>
  <c r="DT540" i="7"/>
  <c r="DT539" i="7"/>
  <c r="DT538" i="7"/>
  <c r="DT537" i="7"/>
  <c r="DT536" i="7"/>
  <c r="DT535" i="7"/>
  <c r="DT534" i="7"/>
  <c r="DT533" i="7"/>
  <c r="DT532" i="7"/>
  <c r="DT531" i="7"/>
  <c r="DT530" i="7"/>
  <c r="DT526" i="7"/>
  <c r="DT522" i="7"/>
  <c r="DT520" i="7"/>
  <c r="DT517" i="7"/>
  <c r="DT516" i="7"/>
  <c r="DT529" i="7"/>
  <c r="DT525" i="7"/>
  <c r="DT566" i="7" s="1"/>
  <c r="DT521" i="7"/>
  <c r="DT528" i="7"/>
  <c r="DT524" i="7"/>
  <c r="DT518" i="7"/>
  <c r="DT559" i="7" s="1"/>
  <c r="DT515" i="7"/>
  <c r="DT527" i="7"/>
  <c r="DT519" i="7"/>
  <c r="DT523" i="7"/>
  <c r="G550" i="7"/>
  <c r="G546" i="7"/>
  <c r="G542" i="7"/>
  <c r="G538" i="7"/>
  <c r="G534" i="7"/>
  <c r="G530" i="7"/>
  <c r="G526" i="7"/>
  <c r="G522" i="7"/>
  <c r="G518" i="7"/>
  <c r="DL550" i="7"/>
  <c r="AJ550" i="7"/>
  <c r="AJ591" i="7" s="1"/>
  <c r="DL549" i="7"/>
  <c r="AJ549" i="7"/>
  <c r="DL548" i="7"/>
  <c r="AJ548" i="7"/>
  <c r="DL547" i="7"/>
  <c r="AJ547" i="7"/>
  <c r="DL546" i="7"/>
  <c r="DL587" i="7" s="1"/>
  <c r="AJ546" i="7"/>
  <c r="DL545" i="7"/>
  <c r="DL586" i="7" s="1"/>
  <c r="AJ545" i="7"/>
  <c r="DL544" i="7"/>
  <c r="AJ544" i="7"/>
  <c r="DL543" i="7"/>
  <c r="AJ543" i="7"/>
  <c r="DL542" i="7"/>
  <c r="AJ542" i="7"/>
  <c r="AJ583" i="7" s="1"/>
  <c r="DL541" i="7"/>
  <c r="DL540" i="7"/>
  <c r="DL539" i="7"/>
  <c r="DL538" i="7"/>
  <c r="AJ538" i="7"/>
  <c r="AJ579" i="7" s="1"/>
  <c r="DL537" i="7"/>
  <c r="AJ537" i="7"/>
  <c r="DL536" i="7"/>
  <c r="AJ536" i="7"/>
  <c r="AJ577" i="7" s="1"/>
  <c r="DL535" i="7"/>
  <c r="AJ535" i="7"/>
  <c r="DL534" i="7"/>
  <c r="DL575" i="7" s="1"/>
  <c r="AJ534" i="7"/>
  <c r="AJ575" i="7" s="1"/>
  <c r="DL533" i="7"/>
  <c r="AJ533" i="7"/>
  <c r="DL532" i="7"/>
  <c r="AJ532" i="7"/>
  <c r="AJ573" i="7" s="1"/>
  <c r="DL531" i="7"/>
  <c r="AJ531" i="7"/>
  <c r="DL530" i="7"/>
  <c r="G549" i="7"/>
  <c r="G545" i="7"/>
  <c r="G537" i="7"/>
  <c r="G533" i="7"/>
  <c r="G529" i="7"/>
  <c r="G525" i="7"/>
  <c r="G521" i="7"/>
  <c r="G517" i="7"/>
  <c r="DS550" i="7"/>
  <c r="DS591" i="7" s="1"/>
  <c r="DO550" i="7"/>
  <c r="DO591" i="7" s="1"/>
  <c r="CE550" i="7"/>
  <c r="CE591" i="7" s="1"/>
  <c r="DS549" i="7"/>
  <c r="DO549" i="7"/>
  <c r="DO590" i="7" s="1"/>
  <c r="CE549" i="7"/>
  <c r="DS548" i="7"/>
  <c r="DO548" i="7"/>
  <c r="CE548" i="7"/>
  <c r="DS547" i="7"/>
  <c r="DO547" i="7"/>
  <c r="CE547" i="7"/>
  <c r="DS546" i="7"/>
  <c r="DS587" i="7" s="1"/>
  <c r="DO546" i="7"/>
  <c r="CE546" i="7"/>
  <c r="CE587" i="7" s="1"/>
  <c r="DS545" i="7"/>
  <c r="DO545" i="7"/>
  <c r="DO586" i="7" s="1"/>
  <c r="CE545" i="7"/>
  <c r="CE586" i="7" s="1"/>
  <c r="DS544" i="7"/>
  <c r="DO544" i="7"/>
  <c r="CE544" i="7"/>
  <c r="DS543" i="7"/>
  <c r="DO543" i="7"/>
  <c r="CE543" i="7"/>
  <c r="DS542" i="7"/>
  <c r="DO542" i="7"/>
  <c r="CE542" i="7"/>
  <c r="DO541" i="7"/>
  <c r="DO540" i="7"/>
  <c r="DO539" i="7"/>
  <c r="DS538" i="7"/>
  <c r="DO538" i="7"/>
  <c r="CE538" i="7"/>
  <c r="CE579" i="7" s="1"/>
  <c r="DS537" i="7"/>
  <c r="DO537" i="7"/>
  <c r="DO578" i="7" s="1"/>
  <c r="CE537" i="7"/>
  <c r="DS536" i="7"/>
  <c r="DS577" i="7" s="1"/>
  <c r="DO536" i="7"/>
  <c r="CE536" i="7"/>
  <c r="DS535" i="7"/>
  <c r="DO535" i="7"/>
  <c r="CE535" i="7"/>
  <c r="DS534" i="7"/>
  <c r="DS575" i="7" s="1"/>
  <c r="DO534" i="7"/>
  <c r="DO575" i="7" s="1"/>
  <c r="CE534" i="7"/>
  <c r="CE575" i="7" s="1"/>
  <c r="DS533" i="7"/>
  <c r="DO533" i="7"/>
  <c r="CE533" i="7"/>
  <c r="CE574" i="7" s="1"/>
  <c r="DS532" i="7"/>
  <c r="DS573" i="7" s="1"/>
  <c r="DO532" i="7"/>
  <c r="CE532" i="7"/>
  <c r="DS531" i="7"/>
  <c r="DO531" i="7"/>
  <c r="CE531" i="7"/>
  <c r="DS530" i="7"/>
  <c r="DS571" i="7" s="1"/>
  <c r="DO530" i="7"/>
  <c r="CE530" i="7"/>
  <c r="CE571" i="7" s="1"/>
  <c r="DS529" i="7"/>
  <c r="DO529" i="7"/>
  <c r="CE529" i="7"/>
  <c r="DS528" i="7"/>
  <c r="DO528" i="7"/>
  <c r="CE528" i="7"/>
  <c r="DS527" i="7"/>
  <c r="DO527" i="7"/>
  <c r="CE527" i="7"/>
  <c r="DS526" i="7"/>
  <c r="DO526" i="7"/>
  <c r="DO567" i="7" s="1"/>
  <c r="CE526" i="7"/>
  <c r="DS525" i="7"/>
  <c r="DS566" i="7" s="1"/>
  <c r="DO525" i="7"/>
  <c r="DO566" i="7" s="1"/>
  <c r="CE525" i="7"/>
  <c r="DS524" i="7"/>
  <c r="DS565" i="7" s="1"/>
  <c r="DO524" i="7"/>
  <c r="CE524" i="7"/>
  <c r="DS523" i="7"/>
  <c r="DO523" i="7"/>
  <c r="CE523" i="7"/>
  <c r="DS522" i="7"/>
  <c r="DO522" i="7"/>
  <c r="CE522" i="7"/>
  <c r="CE563" i="7" s="1"/>
  <c r="DS521" i="7"/>
  <c r="DO521" i="7"/>
  <c r="DO562" i="7" s="1"/>
  <c r="CE521" i="7"/>
  <c r="DS520" i="7"/>
  <c r="DO520" i="7"/>
  <c r="CE520" i="7"/>
  <c r="DS519" i="7"/>
  <c r="G548" i="7"/>
  <c r="G532" i="7"/>
  <c r="G524" i="7"/>
  <c r="G516" i="7"/>
  <c r="CD550" i="7"/>
  <c r="CD591" i="7" s="1"/>
  <c r="BF550" i="7"/>
  <c r="BF591" i="7" s="1"/>
  <c r="AD549" i="7"/>
  <c r="CD548" i="7"/>
  <c r="BF548" i="7"/>
  <c r="BF589" i="7" s="1"/>
  <c r="AD547" i="7"/>
  <c r="CD546" i="7"/>
  <c r="CD587" i="7" s="1"/>
  <c r="BF546" i="7"/>
  <c r="AD545" i="7"/>
  <c r="AD586" i="7" s="1"/>
  <c r="CD544" i="7"/>
  <c r="BF544" i="7"/>
  <c r="AD543" i="7"/>
  <c r="CD542" i="7"/>
  <c r="BF542" i="7"/>
  <c r="AD541" i="7"/>
  <c r="AD539" i="7"/>
  <c r="CD538" i="7"/>
  <c r="CD579" i="7" s="1"/>
  <c r="BF538" i="7"/>
  <c r="AD537" i="7"/>
  <c r="AD578" i="7" s="1"/>
  <c r="CD536" i="7"/>
  <c r="BF536" i="7"/>
  <c r="BF577" i="7" s="1"/>
  <c r="AD535" i="7"/>
  <c r="CD534" i="7"/>
  <c r="CD575" i="7" s="1"/>
  <c r="BF534" i="7"/>
  <c r="BF575" i="7" s="1"/>
  <c r="AD533" i="7"/>
  <c r="CD532" i="7"/>
  <c r="CD573" i="7" s="1"/>
  <c r="BF532" i="7"/>
  <c r="AD531" i="7"/>
  <c r="CD530" i="7"/>
  <c r="CD571" i="7" s="1"/>
  <c r="DU529" i="7"/>
  <c r="CD529" i="7"/>
  <c r="BY529" i="7"/>
  <c r="DL528" i="7"/>
  <c r="AJ528" i="7"/>
  <c r="AD528" i="7"/>
  <c r="BF527" i="7"/>
  <c r="BA527" i="7"/>
  <c r="DY526" i="7"/>
  <c r="DU525" i="7"/>
  <c r="DU566" i="7" s="1"/>
  <c r="CD525" i="7"/>
  <c r="CD566" i="7" s="1"/>
  <c r="BY525" i="7"/>
  <c r="BY566" i="7" s="1"/>
  <c r="DL524" i="7"/>
  <c r="AJ524" i="7"/>
  <c r="AJ565" i="7" s="1"/>
  <c r="AD524" i="7"/>
  <c r="BF523" i="7"/>
  <c r="BA523" i="7"/>
  <c r="DY522" i="7"/>
  <c r="DU521" i="7"/>
  <c r="CD521" i="7"/>
  <c r="CD562" i="7" s="1"/>
  <c r="BY521" i="7"/>
  <c r="DL520" i="7"/>
  <c r="AJ520" i="7"/>
  <c r="AD520" i="7"/>
  <c r="CD519" i="7"/>
  <c r="BF519" i="7"/>
  <c r="AD519" i="7"/>
  <c r="CD518" i="7"/>
  <c r="CD559" i="7" s="1"/>
  <c r="BF518" i="7"/>
  <c r="BF559" i="7" s="1"/>
  <c r="AD518" i="7"/>
  <c r="AD559" i="7" s="1"/>
  <c r="CD517" i="7"/>
  <c r="CD558" i="7" s="1"/>
  <c r="BF517" i="7"/>
  <c r="AD517" i="7"/>
  <c r="CD516" i="7"/>
  <c r="BF516" i="7"/>
  <c r="BF557" i="7" s="1"/>
  <c r="AD516" i="7"/>
  <c r="CD515" i="7"/>
  <c r="BF515" i="7"/>
  <c r="AD515" i="7"/>
  <c r="BF549" i="7"/>
  <c r="BF590" i="7" s="1"/>
  <c r="CD547" i="7"/>
  <c r="AD546" i="7"/>
  <c r="AD587" i="7" s="1"/>
  <c r="BF545" i="7"/>
  <c r="BF586" i="7" s="1"/>
  <c r="BF543" i="7"/>
  <c r="AD538" i="7"/>
  <c r="CD535" i="7"/>
  <c r="AD534" i="7"/>
  <c r="AD575" i="7" s="1"/>
  <c r="BF533" i="7"/>
  <c r="CD531" i="7"/>
  <c r="AJ530" i="7"/>
  <c r="AJ571" i="7" s="1"/>
  <c r="AD530" i="7"/>
  <c r="BA529" i="7"/>
  <c r="BA570" i="7" s="1"/>
  <c r="DU527" i="7"/>
  <c r="CD527" i="7"/>
  <c r="AJ526" i="7"/>
  <c r="AJ567" i="7" s="1"/>
  <c r="AD526" i="7"/>
  <c r="BF525" i="7"/>
  <c r="BF566" i="7" s="1"/>
  <c r="DY524" i="7"/>
  <c r="DY565" i="7" s="1"/>
  <c r="DU523" i="7"/>
  <c r="CD523" i="7"/>
  <c r="AJ522" i="7"/>
  <c r="AD522" i="7"/>
  <c r="BF521" i="7"/>
  <c r="DY520" i="7"/>
  <c r="DL517" i="7"/>
  <c r="AJ517" i="7"/>
  <c r="DL516" i="7"/>
  <c r="DL557" i="7" s="1"/>
  <c r="AJ516" i="7"/>
  <c r="AJ515" i="7"/>
  <c r="G535" i="7"/>
  <c r="BA550" i="7"/>
  <c r="BA591" i="7" s="1"/>
  <c r="DY549" i="7"/>
  <c r="DY590" i="7" s="1"/>
  <c r="DU548" i="7"/>
  <c r="BY548" i="7"/>
  <c r="DY547" i="7"/>
  <c r="BA546" i="7"/>
  <c r="BA587" i="7" s="1"/>
  <c r="DU544" i="7"/>
  <c r="BY544" i="7"/>
  <c r="DU542" i="7"/>
  <c r="DU583" i="7" s="1"/>
  <c r="BY542" i="7"/>
  <c r="BY540" i="7"/>
  <c r="G547" i="7"/>
  <c r="G531" i="7"/>
  <c r="G523" i="7"/>
  <c r="G515" i="7"/>
  <c r="DY550" i="7"/>
  <c r="DY591" i="7" s="1"/>
  <c r="DU549" i="7"/>
  <c r="BY549" i="7"/>
  <c r="BY590" i="7" s="1"/>
  <c r="BA549" i="7"/>
  <c r="DY548" i="7"/>
  <c r="DU547" i="7"/>
  <c r="BY547" i="7"/>
  <c r="BY588" i="7" s="1"/>
  <c r="BA547" i="7"/>
  <c r="DY546" i="7"/>
  <c r="DY587" i="7" s="1"/>
  <c r="DU545" i="7"/>
  <c r="DU586" i="7" s="1"/>
  <c r="BY545" i="7"/>
  <c r="BY586" i="7" s="1"/>
  <c r="BA545" i="7"/>
  <c r="BA586" i="7" s="1"/>
  <c r="DY544" i="7"/>
  <c r="DU543" i="7"/>
  <c r="BY543" i="7"/>
  <c r="BA543" i="7"/>
  <c r="DY542" i="7"/>
  <c r="BY541" i="7"/>
  <c r="BY539" i="7"/>
  <c r="DY538" i="7"/>
  <c r="DU537" i="7"/>
  <c r="DU578" i="7" s="1"/>
  <c r="BY537" i="7"/>
  <c r="BA537" i="7"/>
  <c r="BA578" i="7" s="1"/>
  <c r="DY536" i="7"/>
  <c r="DU535" i="7"/>
  <c r="DU576" i="7" s="1"/>
  <c r="BY535" i="7"/>
  <c r="BA535" i="7"/>
  <c r="BA576" i="7" s="1"/>
  <c r="DY534" i="7"/>
  <c r="DY575" i="7" s="1"/>
  <c r="DU533" i="7"/>
  <c r="BY533" i="7"/>
  <c r="BY574" i="7" s="1"/>
  <c r="BA533" i="7"/>
  <c r="DY532" i="7"/>
  <c r="DY573" i="7" s="1"/>
  <c r="DU531" i="7"/>
  <c r="BY531" i="7"/>
  <c r="BY572" i="7" s="1"/>
  <c r="BA531" i="7"/>
  <c r="DY530" i="7"/>
  <c r="BF530" i="7"/>
  <c r="BF571" i="7" s="1"/>
  <c r="BA530" i="7"/>
  <c r="DY529" i="7"/>
  <c r="DY570" i="7" s="1"/>
  <c r="DU528" i="7"/>
  <c r="CD528" i="7"/>
  <c r="BY528" i="7"/>
  <c r="DL527" i="7"/>
  <c r="AJ527" i="7"/>
  <c r="AD527" i="7"/>
  <c r="BF526" i="7"/>
  <c r="BF567" i="7" s="1"/>
  <c r="BA526" i="7"/>
  <c r="DY525" i="7"/>
  <c r="DY566" i="7" s="1"/>
  <c r="DU524" i="7"/>
  <c r="DU565" i="7" s="1"/>
  <c r="CD524" i="7"/>
  <c r="BY524" i="7"/>
  <c r="BY565" i="7" s="1"/>
  <c r="DL523" i="7"/>
  <c r="AJ523" i="7"/>
  <c r="AD523" i="7"/>
  <c r="BF522" i="7"/>
  <c r="BF563" i="7" s="1"/>
  <c r="BA522" i="7"/>
  <c r="DY521" i="7"/>
  <c r="DY562" i="7" s="1"/>
  <c r="DU520" i="7"/>
  <c r="CD520" i="7"/>
  <c r="BY520" i="7"/>
  <c r="BY519" i="7"/>
  <c r="BA519" i="7"/>
  <c r="DY518" i="7"/>
  <c r="DY559" i="7" s="1"/>
  <c r="DU518" i="7"/>
  <c r="DU559" i="7" s="1"/>
  <c r="BY518" i="7"/>
  <c r="BY559" i="7" s="1"/>
  <c r="BA518" i="7"/>
  <c r="BA559" i="7" s="1"/>
  <c r="DY517" i="7"/>
  <c r="DU517" i="7"/>
  <c r="BY517" i="7"/>
  <c r="BA517" i="7"/>
  <c r="BA558" i="7" s="1"/>
  <c r="DY516" i="7"/>
  <c r="DU516" i="7"/>
  <c r="BY516" i="7"/>
  <c r="BA516" i="7"/>
  <c r="BA557" i="7" s="1"/>
  <c r="DY515" i="7"/>
  <c r="DU515" i="7"/>
  <c r="BY515" i="7"/>
  <c r="BA515" i="7"/>
  <c r="G544" i="7"/>
  <c r="G536" i="7"/>
  <c r="G528" i="7"/>
  <c r="G520" i="7"/>
  <c r="AD550" i="7"/>
  <c r="AD591" i="7" s="1"/>
  <c r="CD549" i="7"/>
  <c r="AD548" i="7"/>
  <c r="BF547" i="7"/>
  <c r="CD545" i="7"/>
  <c r="CD586" i="7" s="1"/>
  <c r="AD544" i="7"/>
  <c r="CD543" i="7"/>
  <c r="AD542" i="7"/>
  <c r="AD583" i="7" s="1"/>
  <c r="AD540" i="7"/>
  <c r="CD537" i="7"/>
  <c r="BF537" i="7"/>
  <c r="BF578" i="7" s="1"/>
  <c r="AD536" i="7"/>
  <c r="BF535" i="7"/>
  <c r="BF576" i="7" s="1"/>
  <c r="CD533" i="7"/>
  <c r="AD532" i="7"/>
  <c r="AD573" i="7" s="1"/>
  <c r="BF531" i="7"/>
  <c r="BF572" i="7" s="1"/>
  <c r="BF529" i="7"/>
  <c r="BF570" i="7" s="1"/>
  <c r="DY528" i="7"/>
  <c r="BY527" i="7"/>
  <c r="DL526" i="7"/>
  <c r="DL567" i="7" s="1"/>
  <c r="BA525" i="7"/>
  <c r="BA566" i="7" s="1"/>
  <c r="BY523" i="7"/>
  <c r="DL522" i="7"/>
  <c r="BA521" i="7"/>
  <c r="DU519" i="7"/>
  <c r="DL519" i="7"/>
  <c r="AJ519" i="7"/>
  <c r="DL518" i="7"/>
  <c r="DL559" i="7" s="1"/>
  <c r="AJ518" i="7"/>
  <c r="AJ559" i="7" s="1"/>
  <c r="DL515" i="7"/>
  <c r="G543" i="7"/>
  <c r="G527" i="7"/>
  <c r="G519" i="7"/>
  <c r="DU550" i="7"/>
  <c r="DU591" i="7" s="1"/>
  <c r="BY550" i="7"/>
  <c r="BY591" i="7" s="1"/>
  <c r="BA548" i="7"/>
  <c r="DU546" i="7"/>
  <c r="DU587" i="7" s="1"/>
  <c r="BY546" i="7"/>
  <c r="DY545" i="7"/>
  <c r="DY586" i="7" s="1"/>
  <c r="BA544" i="7"/>
  <c r="DY543" i="7"/>
  <c r="DY584" i="7" s="1"/>
  <c r="BA542" i="7"/>
  <c r="DU538" i="7"/>
  <c r="BY538" i="7"/>
  <c r="BA538" i="7"/>
  <c r="BA579" i="7" s="1"/>
  <c r="DY537" i="7"/>
  <c r="DU536" i="7"/>
  <c r="DU577" i="7" s="1"/>
  <c r="BY536" i="7"/>
  <c r="BY577" i="7" s="1"/>
  <c r="BA536" i="7"/>
  <c r="BA577" i="7" s="1"/>
  <c r="DY535" i="7"/>
  <c r="DU534" i="7"/>
  <c r="DU575" i="7" s="1"/>
  <c r="BA532" i="7"/>
  <c r="BA573" i="7" s="1"/>
  <c r="BY530" i="7"/>
  <c r="BY571" i="7" s="1"/>
  <c r="BY526" i="7"/>
  <c r="DL525" i="7"/>
  <c r="DL566" i="7" s="1"/>
  <c r="AD525" i="7"/>
  <c r="AD566" i="7" s="1"/>
  <c r="DY523" i="7"/>
  <c r="DY564" i="7" s="1"/>
  <c r="DU522" i="7"/>
  <c r="CD522" i="7"/>
  <c r="AJ521" i="7"/>
  <c r="BA520" i="7"/>
  <c r="CE519" i="7"/>
  <c r="DS517" i="7"/>
  <c r="DO516" i="7"/>
  <c r="DO557" i="7" s="1"/>
  <c r="CE515" i="7"/>
  <c r="BF524" i="7"/>
  <c r="DO518" i="7"/>
  <c r="DO559" i="7" s="1"/>
  <c r="AD529" i="7"/>
  <c r="DY527" i="7"/>
  <c r="DU526" i="7"/>
  <c r="CD526" i="7"/>
  <c r="AJ525" i="7"/>
  <c r="AJ566" i="7" s="1"/>
  <c r="BA524" i="7"/>
  <c r="BA565" i="7" s="1"/>
  <c r="BF520" i="7"/>
  <c r="DO519" i="7"/>
  <c r="DS516" i="7"/>
  <c r="DS557" i="7" s="1"/>
  <c r="BA534" i="7"/>
  <c r="BA575" i="7" s="1"/>
  <c r="BY532" i="7"/>
  <c r="BY573" i="7" s="1"/>
  <c r="BF528" i="7"/>
  <c r="BF569" i="7" s="1"/>
  <c r="BY522" i="7"/>
  <c r="DL521" i="7"/>
  <c r="DL562" i="7" s="1"/>
  <c r="AD521" i="7"/>
  <c r="DY519" i="7"/>
  <c r="DS518" i="7"/>
  <c r="DS559" i="7" s="1"/>
  <c r="DO517" i="7"/>
  <c r="CE516" i="7"/>
  <c r="BY534" i="7"/>
  <c r="BY575" i="7" s="1"/>
  <c r="DY531" i="7"/>
  <c r="DY572" i="7" s="1"/>
  <c r="DU530" i="7"/>
  <c r="DU571" i="7" s="1"/>
  <c r="AJ529" i="7"/>
  <c r="BA528" i="7"/>
  <c r="BA569" i="7" s="1"/>
  <c r="CE517" i="7"/>
  <c r="CE558" i="7" s="1"/>
  <c r="DS515" i="7"/>
  <c r="DY533" i="7"/>
  <c r="DU532" i="7"/>
  <c r="DU573" i="7" s="1"/>
  <c r="DL529" i="7"/>
  <c r="CE518" i="7"/>
  <c r="CE559" i="7" s="1"/>
  <c r="DO515" i="7"/>
  <c r="AZ550" i="7"/>
  <c r="AZ591" i="7" s="1"/>
  <c r="AZ549" i="7"/>
  <c r="AZ548" i="7"/>
  <c r="AZ589" i="7" s="1"/>
  <c r="AZ547" i="7"/>
  <c r="AZ546" i="7"/>
  <c r="AZ587" i="7" s="1"/>
  <c r="AZ545" i="7"/>
  <c r="AZ586" i="7" s="1"/>
  <c r="AZ544" i="7"/>
  <c r="AZ585" i="7" s="1"/>
  <c r="AZ543" i="7"/>
  <c r="AZ542" i="7"/>
  <c r="AZ541" i="7"/>
  <c r="AZ540" i="7"/>
  <c r="AZ539" i="7"/>
  <c r="AZ538" i="7"/>
  <c r="AZ537" i="7"/>
  <c r="AZ536" i="7"/>
  <c r="AZ577" i="7" s="1"/>
  <c r="AZ535" i="7"/>
  <c r="AZ534" i="7"/>
  <c r="AZ575" i="7" s="1"/>
  <c r="AZ533" i="7"/>
  <c r="AZ574" i="7" s="1"/>
  <c r="AZ532" i="7"/>
  <c r="AZ573" i="7" s="1"/>
  <c r="AZ531" i="7"/>
  <c r="AZ528" i="7"/>
  <c r="AZ569" i="7" s="1"/>
  <c r="AZ524" i="7"/>
  <c r="AZ520" i="7"/>
  <c r="AZ518" i="7"/>
  <c r="AZ559" i="7" s="1"/>
  <c r="AZ527" i="7"/>
  <c r="AZ523" i="7"/>
  <c r="AZ530" i="7"/>
  <c r="AZ571" i="7" s="1"/>
  <c r="AZ526" i="7"/>
  <c r="AZ522" i="7"/>
  <c r="AZ519" i="7"/>
  <c r="AZ517" i="7"/>
  <c r="AZ516" i="7"/>
  <c r="AZ515" i="7"/>
  <c r="AZ525" i="7"/>
  <c r="AZ566" i="7" s="1"/>
  <c r="AZ521" i="7"/>
  <c r="AZ562" i="7" s="1"/>
  <c r="AZ529" i="7"/>
  <c r="DF549" i="7"/>
  <c r="DF547" i="7"/>
  <c r="DF545" i="7"/>
  <c r="DF586" i="7" s="1"/>
  <c r="DF543" i="7"/>
  <c r="DF541" i="7"/>
  <c r="DF539" i="7"/>
  <c r="DF537" i="7"/>
  <c r="DF578" i="7" s="1"/>
  <c r="DF535" i="7"/>
  <c r="DF533" i="7"/>
  <c r="DF531" i="7"/>
  <c r="DF572" i="7" s="1"/>
  <c r="DF528" i="7"/>
  <c r="DF569" i="7" s="1"/>
  <c r="DF524" i="7"/>
  <c r="DF520" i="7"/>
  <c r="DF519" i="7"/>
  <c r="DF518" i="7"/>
  <c r="DF559" i="7" s="1"/>
  <c r="DF517" i="7"/>
  <c r="DF516" i="7"/>
  <c r="DF515" i="7"/>
  <c r="DF548" i="7"/>
  <c r="DF589" i="7" s="1"/>
  <c r="DF540" i="7"/>
  <c r="DF538" i="7"/>
  <c r="DF534" i="7"/>
  <c r="DF575" i="7" s="1"/>
  <c r="DF530" i="7"/>
  <c r="DF571" i="7" s="1"/>
  <c r="DF526" i="7"/>
  <c r="DF522" i="7"/>
  <c r="DF527" i="7"/>
  <c r="DF568" i="7" s="1"/>
  <c r="DF523" i="7"/>
  <c r="DF564" i="7" s="1"/>
  <c r="DF550" i="7"/>
  <c r="DF591" i="7" s="1"/>
  <c r="DF546" i="7"/>
  <c r="DF587" i="7" s="1"/>
  <c r="DF544" i="7"/>
  <c r="DF542" i="7"/>
  <c r="DF536" i="7"/>
  <c r="DF577" i="7" s="1"/>
  <c r="DF532" i="7"/>
  <c r="DF573" i="7" s="1"/>
  <c r="DF529" i="7"/>
  <c r="DF521" i="7"/>
  <c r="DF562" i="7" s="1"/>
  <c r="DF525" i="7"/>
  <c r="DF566" i="7" s="1"/>
  <c r="CZ550" i="7"/>
  <c r="CZ591" i="7" s="1"/>
  <c r="CZ549" i="7"/>
  <c r="CZ548" i="7"/>
  <c r="CZ589" i="7" s="1"/>
  <c r="CZ547" i="7"/>
  <c r="CZ546" i="7"/>
  <c r="CZ587" i="7" s="1"/>
  <c r="CZ545" i="7"/>
  <c r="CZ586" i="7" s="1"/>
  <c r="CZ544" i="7"/>
  <c r="CZ585" i="7" s="1"/>
  <c r="CZ543" i="7"/>
  <c r="CZ542" i="7"/>
  <c r="CZ541" i="7"/>
  <c r="CZ540" i="7"/>
  <c r="CZ539" i="7"/>
  <c r="CZ538" i="7"/>
  <c r="CZ537" i="7"/>
  <c r="CZ536" i="7"/>
  <c r="CZ577" i="7" s="1"/>
  <c r="CZ535" i="7"/>
  <c r="CZ534" i="7"/>
  <c r="CZ575" i="7" s="1"/>
  <c r="CZ533" i="7"/>
  <c r="CZ574" i="7" s="1"/>
  <c r="CZ532" i="7"/>
  <c r="CZ573" i="7" s="1"/>
  <c r="CZ531" i="7"/>
  <c r="CZ530" i="7"/>
  <c r="CZ571" i="7" s="1"/>
  <c r="AX550" i="7"/>
  <c r="AX591" i="7" s="1"/>
  <c r="AX548" i="7"/>
  <c r="AX589" i="7" s="1"/>
  <c r="AX546" i="7"/>
  <c r="AX544" i="7"/>
  <c r="AX542" i="7"/>
  <c r="AX583" i="7" s="1"/>
  <c r="AX540" i="7"/>
  <c r="AX538" i="7"/>
  <c r="AX536" i="7"/>
  <c r="AX577" i="7" s="1"/>
  <c r="AX534" i="7"/>
  <c r="AX575" i="7" s="1"/>
  <c r="AX532" i="7"/>
  <c r="AX573" i="7" s="1"/>
  <c r="CZ529" i="7"/>
  <c r="AX529" i="7"/>
  <c r="CZ525" i="7"/>
  <c r="CZ566" i="7" s="1"/>
  <c r="AX525" i="7"/>
  <c r="AX566" i="7" s="1"/>
  <c r="CZ521" i="7"/>
  <c r="AX521" i="7"/>
  <c r="AX562" i="7" s="1"/>
  <c r="AX519" i="7"/>
  <c r="AX518" i="7"/>
  <c r="AX559" i="7" s="1"/>
  <c r="AX517" i="7"/>
  <c r="AX516" i="7"/>
  <c r="AX515" i="7"/>
  <c r="AX545" i="7"/>
  <c r="AX586" i="7" s="1"/>
  <c r="AX543" i="7"/>
  <c r="AX537" i="7"/>
  <c r="AX578" i="7" s="1"/>
  <c r="AX533" i="7"/>
  <c r="AX574" i="7" s="1"/>
  <c r="AX527" i="7"/>
  <c r="AX523" i="7"/>
  <c r="CZ519" i="7"/>
  <c r="CZ518" i="7"/>
  <c r="CZ559" i="7" s="1"/>
  <c r="CZ515" i="7"/>
  <c r="CZ528" i="7"/>
  <c r="AX528" i="7"/>
  <c r="AX569" i="7" s="1"/>
  <c r="CZ524" i="7"/>
  <c r="AX524" i="7"/>
  <c r="AX565" i="7" s="1"/>
  <c r="CZ520" i="7"/>
  <c r="AX520" i="7"/>
  <c r="AX549" i="7"/>
  <c r="AX547" i="7"/>
  <c r="AX588" i="7" s="1"/>
  <c r="AX541" i="7"/>
  <c r="AX539" i="7"/>
  <c r="AX535" i="7"/>
  <c r="AX531" i="7"/>
  <c r="CZ527" i="7"/>
  <c r="CZ523" i="7"/>
  <c r="CZ517" i="7"/>
  <c r="CZ558" i="7" s="1"/>
  <c r="CZ516" i="7"/>
  <c r="AX530" i="7"/>
  <c r="CZ522" i="7"/>
  <c r="AX526" i="7"/>
  <c r="AX567" i="7" s="1"/>
  <c r="AX522" i="7"/>
  <c r="AX563" i="7" s="1"/>
  <c r="CZ526" i="7"/>
  <c r="AR550" i="7"/>
  <c r="AR591" i="7" s="1"/>
  <c r="AR549" i="7"/>
  <c r="AR548" i="7"/>
  <c r="AR589" i="7" s="1"/>
  <c r="AR547" i="7"/>
  <c r="AR546" i="7"/>
  <c r="AR587" i="7" s="1"/>
  <c r="AR545" i="7"/>
  <c r="AR586" i="7" s="1"/>
  <c r="AR544" i="7"/>
  <c r="AR585" i="7" s="1"/>
  <c r="AR543" i="7"/>
  <c r="AR542" i="7"/>
  <c r="AR541" i="7"/>
  <c r="AR540" i="7"/>
  <c r="AR539" i="7"/>
  <c r="AR538" i="7"/>
  <c r="AR537" i="7"/>
  <c r="AR536" i="7"/>
  <c r="AR577" i="7" s="1"/>
  <c r="AR535" i="7"/>
  <c r="AR534" i="7"/>
  <c r="AR575" i="7" s="1"/>
  <c r="AR533" i="7"/>
  <c r="AR574" i="7" s="1"/>
  <c r="AR532" i="7"/>
  <c r="AR573" i="7" s="1"/>
  <c r="AR531" i="7"/>
  <c r="AR530" i="7"/>
  <c r="AR571" i="7" s="1"/>
  <c r="AR526" i="7"/>
  <c r="AR567" i="7" s="1"/>
  <c r="AR522" i="7"/>
  <c r="AR563" i="7" s="1"/>
  <c r="AR520" i="7"/>
  <c r="AR517" i="7"/>
  <c r="AR516" i="7"/>
  <c r="AR557" i="7" s="1"/>
  <c r="AR515" i="7"/>
  <c r="AR529" i="7"/>
  <c r="AR525" i="7"/>
  <c r="AR566" i="7" s="1"/>
  <c r="AR521" i="7"/>
  <c r="AR528" i="7"/>
  <c r="AR569" i="7" s="1"/>
  <c r="AR524" i="7"/>
  <c r="AR519" i="7"/>
  <c r="AR518" i="7"/>
  <c r="AR559" i="7" s="1"/>
  <c r="AR523" i="7"/>
  <c r="AR564" i="7" s="1"/>
  <c r="AR527" i="7"/>
  <c r="BG550" i="7"/>
  <c r="BG591" i="7" s="1"/>
  <c r="BG549" i="7"/>
  <c r="BG548" i="7"/>
  <c r="BG589" i="7" s="1"/>
  <c r="BG547" i="7"/>
  <c r="BG546" i="7"/>
  <c r="BG587" i="7" s="1"/>
  <c r="BG545" i="7"/>
  <c r="BG586" i="7" s="1"/>
  <c r="BG544" i="7"/>
  <c r="BG585" i="7" s="1"/>
  <c r="BG543" i="7"/>
  <c r="BG542" i="7"/>
  <c r="BG541" i="7"/>
  <c r="BG540" i="7"/>
  <c r="BG539" i="7"/>
  <c r="BG538" i="7"/>
  <c r="BG537" i="7"/>
  <c r="BG536" i="7"/>
  <c r="BG577" i="7" s="1"/>
  <c r="BG535" i="7"/>
  <c r="BG534" i="7"/>
  <c r="BG575" i="7" s="1"/>
  <c r="BG533" i="7"/>
  <c r="BG574" i="7" s="1"/>
  <c r="BG532" i="7"/>
  <c r="BG573" i="7" s="1"/>
  <c r="BG531" i="7"/>
  <c r="BG530" i="7"/>
  <c r="BG571" i="7" s="1"/>
  <c r="BG529" i="7"/>
  <c r="BG528" i="7"/>
  <c r="BG569" i="7" s="1"/>
  <c r="BG527" i="7"/>
  <c r="BG526" i="7"/>
  <c r="BG525" i="7"/>
  <c r="BG566" i="7" s="1"/>
  <c r="BG524" i="7"/>
  <c r="BG565" i="7" s="1"/>
  <c r="BG523" i="7"/>
  <c r="BG522" i="7"/>
  <c r="BG521" i="7"/>
  <c r="BG520" i="7"/>
  <c r="BG517" i="7"/>
  <c r="BG519" i="7"/>
  <c r="BG515" i="7"/>
  <c r="BG516" i="7"/>
  <c r="BG518" i="7"/>
  <c r="BG559" i="7" s="1"/>
  <c r="DW550" i="7"/>
  <c r="DW591" i="7" s="1"/>
  <c r="DW549" i="7"/>
  <c r="DW548" i="7"/>
  <c r="DW589" i="7" s="1"/>
  <c r="DW547" i="7"/>
  <c r="DW546" i="7"/>
  <c r="DW587" i="7" s="1"/>
  <c r="DW545" i="7"/>
  <c r="DW586" i="7" s="1"/>
  <c r="DW544" i="7"/>
  <c r="DW585" i="7" s="1"/>
  <c r="DW543" i="7"/>
  <c r="DW542" i="7"/>
  <c r="DW541" i="7"/>
  <c r="DW540" i="7"/>
  <c r="DW539" i="7"/>
  <c r="DW538" i="7"/>
  <c r="DW537" i="7"/>
  <c r="DW536" i="7"/>
  <c r="DW577" i="7" s="1"/>
  <c r="DW535" i="7"/>
  <c r="DW534" i="7"/>
  <c r="DW575" i="7" s="1"/>
  <c r="DW533" i="7"/>
  <c r="DW574" i="7" s="1"/>
  <c r="DW532" i="7"/>
  <c r="DW573" i="7" s="1"/>
  <c r="DW531" i="7"/>
  <c r="DW530" i="7"/>
  <c r="DW571" i="7" s="1"/>
  <c r="DW529" i="7"/>
  <c r="DW528" i="7"/>
  <c r="DW569" i="7" s="1"/>
  <c r="DW527" i="7"/>
  <c r="DW526" i="7"/>
  <c r="DW525" i="7"/>
  <c r="DW566" i="7" s="1"/>
  <c r="DW524" i="7"/>
  <c r="DW565" i="7" s="1"/>
  <c r="DW523" i="7"/>
  <c r="DW522" i="7"/>
  <c r="DW521" i="7"/>
  <c r="DW520" i="7"/>
  <c r="DW519" i="7"/>
  <c r="DW518" i="7"/>
  <c r="DW559" i="7" s="1"/>
  <c r="DW515" i="7"/>
  <c r="DW516" i="7"/>
  <c r="DW517" i="7"/>
  <c r="AV550" i="7"/>
  <c r="AV591" i="7" s="1"/>
  <c r="AV549" i="7"/>
  <c r="AV548" i="7"/>
  <c r="AV589" i="7" s="1"/>
  <c r="AV547" i="7"/>
  <c r="AV546" i="7"/>
  <c r="AV587" i="7" s="1"/>
  <c r="AV545" i="7"/>
  <c r="AV586" i="7" s="1"/>
  <c r="AV544" i="7"/>
  <c r="AV585" i="7" s="1"/>
  <c r="AV543" i="7"/>
  <c r="AV542" i="7"/>
  <c r="AV541" i="7"/>
  <c r="AV540" i="7"/>
  <c r="AV539" i="7"/>
  <c r="AV538" i="7"/>
  <c r="AV537" i="7"/>
  <c r="AV536" i="7"/>
  <c r="AV577" i="7" s="1"/>
  <c r="AV535" i="7"/>
  <c r="AV534" i="7"/>
  <c r="AV575" i="7" s="1"/>
  <c r="AV533" i="7"/>
  <c r="AV574" i="7" s="1"/>
  <c r="AV532" i="7"/>
  <c r="AV573" i="7" s="1"/>
  <c r="AV531" i="7"/>
  <c r="AV527" i="7"/>
  <c r="AV523" i="7"/>
  <c r="AV525" i="7"/>
  <c r="AV566" i="7" s="1"/>
  <c r="AV521" i="7"/>
  <c r="AV519" i="7"/>
  <c r="AV517" i="7"/>
  <c r="AV558" i="7" s="1"/>
  <c r="AV516" i="7"/>
  <c r="AV515" i="7"/>
  <c r="AV530" i="7"/>
  <c r="AV571" i="7" s="1"/>
  <c r="AV526" i="7"/>
  <c r="AV567" i="7" s="1"/>
  <c r="AV522" i="7"/>
  <c r="AV563" i="7" s="1"/>
  <c r="AV529" i="7"/>
  <c r="AV518" i="7"/>
  <c r="AV559" i="7" s="1"/>
  <c r="AV524" i="7"/>
  <c r="AV520" i="7"/>
  <c r="AV528" i="7"/>
  <c r="CV550" i="7"/>
  <c r="CV591" i="7" s="1"/>
  <c r="CV549" i="7"/>
  <c r="CV548" i="7"/>
  <c r="CV589" i="7" s="1"/>
  <c r="CV547" i="7"/>
  <c r="CV546" i="7"/>
  <c r="CV587" i="7" s="1"/>
  <c r="CV545" i="7"/>
  <c r="CV586" i="7" s="1"/>
  <c r="CV544" i="7"/>
  <c r="CV585" i="7" s="1"/>
  <c r="CV543" i="7"/>
  <c r="CV542" i="7"/>
  <c r="CV541" i="7"/>
  <c r="CV540" i="7"/>
  <c r="CV539" i="7"/>
  <c r="CV538" i="7"/>
  <c r="CV537" i="7"/>
  <c r="CV536" i="7"/>
  <c r="CV577" i="7" s="1"/>
  <c r="CV535" i="7"/>
  <c r="CV534" i="7"/>
  <c r="CV575" i="7" s="1"/>
  <c r="CV533" i="7"/>
  <c r="CV574" i="7" s="1"/>
  <c r="CV532" i="7"/>
  <c r="CV573" i="7" s="1"/>
  <c r="CV531" i="7"/>
  <c r="CV530" i="7"/>
  <c r="CV571" i="7" s="1"/>
  <c r="CV528" i="7"/>
  <c r="CV524" i="7"/>
  <c r="CV565" i="7" s="1"/>
  <c r="CV520" i="7"/>
  <c r="CV518" i="7"/>
  <c r="CV559" i="7" s="1"/>
  <c r="CV515" i="7"/>
  <c r="CV527" i="7"/>
  <c r="CV523" i="7"/>
  <c r="CV526" i="7"/>
  <c r="CV522" i="7"/>
  <c r="CV519" i="7"/>
  <c r="CV560" i="7" s="1"/>
  <c r="CV517" i="7"/>
  <c r="CV516" i="7"/>
  <c r="CV521" i="7"/>
  <c r="CV525" i="7"/>
  <c r="CV566" i="7" s="1"/>
  <c r="CV529" i="7"/>
  <c r="DR550" i="7"/>
  <c r="DR591" i="7" s="1"/>
  <c r="DR548" i="7"/>
  <c r="DR546" i="7"/>
  <c r="DR587" i="7" s="1"/>
  <c r="DR544" i="7"/>
  <c r="DR542" i="7"/>
  <c r="DR540" i="7"/>
  <c r="DR538" i="7"/>
  <c r="DR579" i="7" s="1"/>
  <c r="DR536" i="7"/>
  <c r="DR577" i="7" s="1"/>
  <c r="DR534" i="7"/>
  <c r="DR575" i="7" s="1"/>
  <c r="DR532" i="7"/>
  <c r="DR573" i="7" s="1"/>
  <c r="DR530" i="7"/>
  <c r="DR571" i="7" s="1"/>
  <c r="DR527" i="7"/>
  <c r="DR523" i="7"/>
  <c r="DR519" i="7"/>
  <c r="DR518" i="7"/>
  <c r="DR559" i="7" s="1"/>
  <c r="DR517" i="7"/>
  <c r="DR516" i="7"/>
  <c r="DR515" i="7"/>
  <c r="DR545" i="7"/>
  <c r="DR586" i="7" s="1"/>
  <c r="DR537" i="7"/>
  <c r="DR533" i="7"/>
  <c r="DR529" i="7"/>
  <c r="DR526" i="7"/>
  <c r="DR522" i="7"/>
  <c r="DR549" i="7"/>
  <c r="DR547" i="7"/>
  <c r="DR543" i="7"/>
  <c r="DR584" i="7" s="1"/>
  <c r="DR541" i="7"/>
  <c r="DR539" i="7"/>
  <c r="DR535" i="7"/>
  <c r="DR531" i="7"/>
  <c r="DR525" i="7"/>
  <c r="DR566" i="7" s="1"/>
  <c r="DR521" i="7"/>
  <c r="DR562" i="7" s="1"/>
  <c r="DR524" i="7"/>
  <c r="DR520" i="7"/>
  <c r="DR528" i="7"/>
  <c r="CQ550" i="7"/>
  <c r="CQ591" i="7" s="1"/>
  <c r="CQ549" i="7"/>
  <c r="CQ548" i="7"/>
  <c r="CQ589" i="7" s="1"/>
  <c r="CQ547" i="7"/>
  <c r="CQ546" i="7"/>
  <c r="CQ587" i="7" s="1"/>
  <c r="CQ545" i="7"/>
  <c r="CQ586" i="7" s="1"/>
  <c r="CQ544" i="7"/>
  <c r="CQ585" i="7" s="1"/>
  <c r="CQ543" i="7"/>
  <c r="CQ542" i="7"/>
  <c r="CQ541" i="7"/>
  <c r="CQ540" i="7"/>
  <c r="CQ539" i="7"/>
  <c r="CQ538" i="7"/>
  <c r="CQ537" i="7"/>
  <c r="CQ536" i="7"/>
  <c r="CQ577" i="7" s="1"/>
  <c r="CQ535" i="7"/>
  <c r="CQ534" i="7"/>
  <c r="CQ575" i="7" s="1"/>
  <c r="CQ533" i="7"/>
  <c r="CQ574" i="7" s="1"/>
  <c r="CQ532" i="7"/>
  <c r="CQ573" i="7" s="1"/>
  <c r="CQ531" i="7"/>
  <c r="CQ530" i="7"/>
  <c r="CQ571" i="7" s="1"/>
  <c r="CQ529" i="7"/>
  <c r="CQ528" i="7"/>
  <c r="CQ569" i="7" s="1"/>
  <c r="CQ527" i="7"/>
  <c r="CQ526" i="7"/>
  <c r="CQ525" i="7"/>
  <c r="CQ566" i="7" s="1"/>
  <c r="CQ524" i="7"/>
  <c r="CQ565" i="7" s="1"/>
  <c r="CQ523" i="7"/>
  <c r="CQ522" i="7"/>
  <c r="CQ521" i="7"/>
  <c r="CQ520" i="7"/>
  <c r="CQ518" i="7"/>
  <c r="CQ559" i="7" s="1"/>
  <c r="CQ516" i="7"/>
  <c r="CQ517" i="7"/>
  <c r="CQ558" i="7" s="1"/>
  <c r="CQ519" i="7"/>
  <c r="CQ560" i="7" s="1"/>
  <c r="CQ515" i="7"/>
  <c r="DZ550" i="7"/>
  <c r="DZ591" i="7" s="1"/>
  <c r="DZ548" i="7"/>
  <c r="DZ546" i="7"/>
  <c r="DZ587" i="7" s="1"/>
  <c r="DZ544" i="7"/>
  <c r="DZ542" i="7"/>
  <c r="DZ540" i="7"/>
  <c r="DZ538" i="7"/>
  <c r="DZ579" i="7" s="1"/>
  <c r="DZ536" i="7"/>
  <c r="DZ577" i="7" s="1"/>
  <c r="DZ534" i="7"/>
  <c r="DZ575" i="7" s="1"/>
  <c r="DZ532" i="7"/>
  <c r="DZ573" i="7" s="1"/>
  <c r="DZ530" i="7"/>
  <c r="DZ571" i="7" s="1"/>
  <c r="DZ529" i="7"/>
  <c r="DZ525" i="7"/>
  <c r="DZ566" i="7" s="1"/>
  <c r="DZ521" i="7"/>
  <c r="DZ518" i="7"/>
  <c r="DZ559" i="7" s="1"/>
  <c r="DZ517" i="7"/>
  <c r="DZ516" i="7"/>
  <c r="DZ515" i="7"/>
  <c r="DZ547" i="7"/>
  <c r="DZ588" i="7" s="1"/>
  <c r="DZ543" i="7"/>
  <c r="DZ541" i="7"/>
  <c r="DZ539" i="7"/>
  <c r="DZ535" i="7"/>
  <c r="DZ576" i="7" s="1"/>
  <c r="DZ531" i="7"/>
  <c r="DZ519" i="7"/>
  <c r="DZ528" i="7"/>
  <c r="DZ524" i="7"/>
  <c r="DZ565" i="7" s="1"/>
  <c r="DZ520" i="7"/>
  <c r="DZ549" i="7"/>
  <c r="DZ545" i="7"/>
  <c r="DZ586" i="7" s="1"/>
  <c r="DZ537" i="7"/>
  <c r="DZ578" i="7" s="1"/>
  <c r="DZ533" i="7"/>
  <c r="DZ527" i="7"/>
  <c r="DZ523" i="7"/>
  <c r="DZ526" i="7"/>
  <c r="DZ522" i="7"/>
  <c r="BM526" i="7"/>
  <c r="BM522" i="7"/>
  <c r="BM520" i="7"/>
  <c r="BM545" i="7"/>
  <c r="BM586" i="7" s="1"/>
  <c r="BM543" i="7"/>
  <c r="BM584" i="7" s="1"/>
  <c r="BM541" i="7"/>
  <c r="BM550" i="7"/>
  <c r="BM591" i="7" s="1"/>
  <c r="BM548" i="7"/>
  <c r="BM546" i="7"/>
  <c r="BM587" i="7" s="1"/>
  <c r="BM544" i="7"/>
  <c r="BM542" i="7"/>
  <c r="BM540" i="7"/>
  <c r="BM538" i="7"/>
  <c r="BM536" i="7"/>
  <c r="BM577" i="7" s="1"/>
  <c r="BM534" i="7"/>
  <c r="BM575" i="7" s="1"/>
  <c r="BM532" i="7"/>
  <c r="BM573" i="7" s="1"/>
  <c r="BM530" i="7"/>
  <c r="BM571" i="7" s="1"/>
  <c r="BM529" i="7"/>
  <c r="BM525" i="7"/>
  <c r="BM566" i="7" s="1"/>
  <c r="BM521" i="7"/>
  <c r="BM519" i="7"/>
  <c r="BM518" i="7"/>
  <c r="BM559" i="7" s="1"/>
  <c r="BM517" i="7"/>
  <c r="BM516" i="7"/>
  <c r="BM515" i="7"/>
  <c r="BM528" i="7"/>
  <c r="BM524" i="7"/>
  <c r="BM565" i="7" s="1"/>
  <c r="BM549" i="7"/>
  <c r="BM547" i="7"/>
  <c r="BM588" i="7" s="1"/>
  <c r="BM539" i="7"/>
  <c r="BM537" i="7"/>
  <c r="BM578" i="7" s="1"/>
  <c r="BM535" i="7"/>
  <c r="BM523" i="7"/>
  <c r="BM527" i="7"/>
  <c r="BM568" i="7" s="1"/>
  <c r="BM531" i="7"/>
  <c r="BM533" i="7"/>
  <c r="CX549" i="7"/>
  <c r="CX547" i="7"/>
  <c r="CX545" i="7"/>
  <c r="CX586" i="7" s="1"/>
  <c r="CX543" i="7"/>
  <c r="CX541" i="7"/>
  <c r="CX539" i="7"/>
  <c r="CX537" i="7"/>
  <c r="CX578" i="7" s="1"/>
  <c r="CX535" i="7"/>
  <c r="CX533" i="7"/>
  <c r="CX531" i="7"/>
  <c r="CX572" i="7" s="1"/>
  <c r="CX526" i="7"/>
  <c r="CX522" i="7"/>
  <c r="CX519" i="7"/>
  <c r="CX518" i="7"/>
  <c r="CX559" i="7" s="1"/>
  <c r="CX517" i="7"/>
  <c r="CX516" i="7"/>
  <c r="CX515" i="7"/>
  <c r="CX546" i="7"/>
  <c r="CX544" i="7"/>
  <c r="CX585" i="7" s="1"/>
  <c r="CX542" i="7"/>
  <c r="CX536" i="7"/>
  <c r="CX577" i="7" s="1"/>
  <c r="CX532" i="7"/>
  <c r="CX573" i="7" s="1"/>
  <c r="CX528" i="7"/>
  <c r="CX569" i="7" s="1"/>
  <c r="CX529" i="7"/>
  <c r="CX525" i="7"/>
  <c r="CX566" i="7" s="1"/>
  <c r="CX521" i="7"/>
  <c r="CX550" i="7"/>
  <c r="CX591" i="7" s="1"/>
  <c r="CX548" i="7"/>
  <c r="CX540" i="7"/>
  <c r="CX538" i="7"/>
  <c r="CX534" i="7"/>
  <c r="CX575" i="7" s="1"/>
  <c r="CX530" i="7"/>
  <c r="CX524" i="7"/>
  <c r="CX565" i="7" s="1"/>
  <c r="CX520" i="7"/>
  <c r="CX561" i="7" s="1"/>
  <c r="CX527" i="7"/>
  <c r="CX523" i="7"/>
  <c r="BS550" i="7"/>
  <c r="BS591" i="7" s="1"/>
  <c r="BS549" i="7"/>
  <c r="BS548" i="7"/>
  <c r="BS589" i="7" s="1"/>
  <c r="BS547" i="7"/>
  <c r="BS546" i="7"/>
  <c r="BS587" i="7" s="1"/>
  <c r="BS545" i="7"/>
  <c r="BS586" i="7" s="1"/>
  <c r="BS544" i="7"/>
  <c r="BS585" i="7" s="1"/>
  <c r="BS543" i="7"/>
  <c r="BS542" i="7"/>
  <c r="BS541" i="7"/>
  <c r="BS540" i="7"/>
  <c r="BS539" i="7"/>
  <c r="BS538" i="7"/>
  <c r="BS537" i="7"/>
  <c r="BS536" i="7"/>
  <c r="BS577" i="7" s="1"/>
  <c r="BS535" i="7"/>
  <c r="BS534" i="7"/>
  <c r="BS575" i="7" s="1"/>
  <c r="BS533" i="7"/>
  <c r="BS574" i="7" s="1"/>
  <c r="BS532" i="7"/>
  <c r="BS573" i="7" s="1"/>
  <c r="BS531" i="7"/>
  <c r="BS530" i="7"/>
  <c r="BS571" i="7" s="1"/>
  <c r="BS529" i="7"/>
  <c r="BS528" i="7"/>
  <c r="BS569" i="7" s="1"/>
  <c r="BS527" i="7"/>
  <c r="BS526" i="7"/>
  <c r="BS525" i="7"/>
  <c r="BS566" i="7" s="1"/>
  <c r="BS524" i="7"/>
  <c r="BS565" i="7" s="1"/>
  <c r="BS523" i="7"/>
  <c r="BS522" i="7"/>
  <c r="BS521" i="7"/>
  <c r="BS520" i="7"/>
  <c r="BS516" i="7"/>
  <c r="BS515" i="7"/>
  <c r="BS517" i="7"/>
  <c r="BS558" i="7" s="1"/>
  <c r="BS518" i="7"/>
  <c r="BS559" i="7" s="1"/>
  <c r="BS519" i="7"/>
  <c r="DH550" i="7"/>
  <c r="DH591" i="7" s="1"/>
  <c r="DH549" i="7"/>
  <c r="DH548" i="7"/>
  <c r="DH589" i="7" s="1"/>
  <c r="DH547" i="7"/>
  <c r="DH546" i="7"/>
  <c r="DH587" i="7" s="1"/>
  <c r="DH545" i="7"/>
  <c r="DH586" i="7" s="1"/>
  <c r="DH544" i="7"/>
  <c r="DH585" i="7" s="1"/>
  <c r="DH543" i="7"/>
  <c r="DH542" i="7"/>
  <c r="DH541" i="7"/>
  <c r="DH540" i="7"/>
  <c r="DH539" i="7"/>
  <c r="DH538" i="7"/>
  <c r="DH537" i="7"/>
  <c r="DH536" i="7"/>
  <c r="DH577" i="7" s="1"/>
  <c r="DH535" i="7"/>
  <c r="DH534" i="7"/>
  <c r="DH575" i="7" s="1"/>
  <c r="DH533" i="7"/>
  <c r="DH574" i="7" s="1"/>
  <c r="DH532" i="7"/>
  <c r="DH573" i="7" s="1"/>
  <c r="DH531" i="7"/>
  <c r="DH530" i="7"/>
  <c r="DH571" i="7" s="1"/>
  <c r="DH527" i="7"/>
  <c r="DH568" i="7" s="1"/>
  <c r="DH523" i="7"/>
  <c r="DH564" i="7" s="1"/>
  <c r="DH529" i="7"/>
  <c r="DH519" i="7"/>
  <c r="DH518" i="7"/>
  <c r="DH559" i="7" s="1"/>
  <c r="DH515" i="7"/>
  <c r="DH526" i="7"/>
  <c r="DH522" i="7"/>
  <c r="DH525" i="7"/>
  <c r="DH566" i="7" s="1"/>
  <c r="DH521" i="7"/>
  <c r="DH562" i="7" s="1"/>
  <c r="DH517" i="7"/>
  <c r="DH516" i="7"/>
  <c r="DH524" i="7"/>
  <c r="DH520" i="7"/>
  <c r="DH528" i="7"/>
  <c r="CW527" i="7"/>
  <c r="CW523" i="7"/>
  <c r="CW529" i="7"/>
  <c r="CW570" i="7" s="1"/>
  <c r="CW548" i="7"/>
  <c r="CW544" i="7"/>
  <c r="CW542" i="7"/>
  <c r="CW583" i="7" s="1"/>
  <c r="CW540" i="7"/>
  <c r="CW549" i="7"/>
  <c r="CW547" i="7"/>
  <c r="CW588" i="7" s="1"/>
  <c r="CW545" i="7"/>
  <c r="CW586" i="7" s="1"/>
  <c r="CW543" i="7"/>
  <c r="CW584" i="7" s="1"/>
  <c r="CW541" i="7"/>
  <c r="CW539" i="7"/>
  <c r="CW537" i="7"/>
  <c r="CW535" i="7"/>
  <c r="CW576" i="7" s="1"/>
  <c r="CW533" i="7"/>
  <c r="CW531" i="7"/>
  <c r="CW526" i="7"/>
  <c r="CW567" i="7" s="1"/>
  <c r="CW522" i="7"/>
  <c r="CW563" i="7" s="1"/>
  <c r="CW519" i="7"/>
  <c r="CW518" i="7"/>
  <c r="CW559" i="7" s="1"/>
  <c r="CW517" i="7"/>
  <c r="CW558" i="7" s="1"/>
  <c r="CW516" i="7"/>
  <c r="CW515" i="7"/>
  <c r="CW525" i="7"/>
  <c r="CW566" i="7" s="1"/>
  <c r="CW521" i="7"/>
  <c r="CW550" i="7"/>
  <c r="CW591" i="7" s="1"/>
  <c r="CW546" i="7"/>
  <c r="CW538" i="7"/>
  <c r="CW536" i="7"/>
  <c r="CW577" i="7" s="1"/>
  <c r="CW534" i="7"/>
  <c r="CW575" i="7" s="1"/>
  <c r="CW530" i="7"/>
  <c r="CW528" i="7"/>
  <c r="CW569" i="7" s="1"/>
  <c r="CW532" i="7"/>
  <c r="CW573" i="7" s="1"/>
  <c r="CW524" i="7"/>
  <c r="CW565" i="7" s="1"/>
  <c r="CW520" i="7"/>
  <c r="CU550" i="7"/>
  <c r="CU591" i="7" s="1"/>
  <c r="CU549" i="7"/>
  <c r="CU548" i="7"/>
  <c r="CU589" i="7" s="1"/>
  <c r="CU547" i="7"/>
  <c r="CU546" i="7"/>
  <c r="CU587" i="7" s="1"/>
  <c r="CU545" i="7"/>
  <c r="CU586" i="7" s="1"/>
  <c r="CU544" i="7"/>
  <c r="CU585" i="7" s="1"/>
  <c r="CU543" i="7"/>
  <c r="CU542" i="7"/>
  <c r="CU541" i="7"/>
  <c r="CU540" i="7"/>
  <c r="CU539" i="7"/>
  <c r="CU538" i="7"/>
  <c r="CU537" i="7"/>
  <c r="CU536" i="7"/>
  <c r="CU577" i="7" s="1"/>
  <c r="CU535" i="7"/>
  <c r="CU534" i="7"/>
  <c r="CU575" i="7" s="1"/>
  <c r="CU533" i="7"/>
  <c r="CU574" i="7" s="1"/>
  <c r="CU532" i="7"/>
  <c r="CU573" i="7" s="1"/>
  <c r="CU531" i="7"/>
  <c r="CU530" i="7"/>
  <c r="CU571" i="7" s="1"/>
  <c r="CU529" i="7"/>
  <c r="CU528" i="7"/>
  <c r="CU569" i="7" s="1"/>
  <c r="CU527" i="7"/>
  <c r="CU526" i="7"/>
  <c r="CU525" i="7"/>
  <c r="CU566" i="7" s="1"/>
  <c r="CU524" i="7"/>
  <c r="CU565" i="7" s="1"/>
  <c r="CU523" i="7"/>
  <c r="CU522" i="7"/>
  <c r="CU521" i="7"/>
  <c r="CU520" i="7"/>
  <c r="CU519" i="7"/>
  <c r="CU515" i="7"/>
  <c r="CU517" i="7"/>
  <c r="CU558" i="7" s="1"/>
  <c r="CU518" i="7"/>
  <c r="CU559" i="7" s="1"/>
  <c r="CU516" i="7"/>
  <c r="AF550" i="7"/>
  <c r="AF591" i="7" s="1"/>
  <c r="AF549" i="7"/>
  <c r="AF548" i="7"/>
  <c r="AF589" i="7" s="1"/>
  <c r="AF547" i="7"/>
  <c r="AF546" i="7"/>
  <c r="AF587" i="7" s="1"/>
  <c r="AF545" i="7"/>
  <c r="AF586" i="7" s="1"/>
  <c r="AF544" i="7"/>
  <c r="AF585" i="7" s="1"/>
  <c r="AF543" i="7"/>
  <c r="AF542" i="7"/>
  <c r="AF541" i="7"/>
  <c r="AF540" i="7"/>
  <c r="AF539" i="7"/>
  <c r="AF538" i="7"/>
  <c r="AF537" i="7"/>
  <c r="AF536" i="7"/>
  <c r="AF577" i="7" s="1"/>
  <c r="AF535" i="7"/>
  <c r="AF534" i="7"/>
  <c r="AF575" i="7" s="1"/>
  <c r="AF533" i="7"/>
  <c r="AF574" i="7" s="1"/>
  <c r="AF532" i="7"/>
  <c r="AF573" i="7" s="1"/>
  <c r="AF531" i="7"/>
  <c r="Y528" i="7"/>
  <c r="Y569" i="7" s="1"/>
  <c r="AF527" i="7"/>
  <c r="AF568" i="7" s="1"/>
  <c r="Y524" i="7"/>
  <c r="Y565" i="7" s="1"/>
  <c r="AF523" i="7"/>
  <c r="Y520" i="7"/>
  <c r="AF529" i="7"/>
  <c r="AF519" i="7"/>
  <c r="AF560" i="7" s="1"/>
  <c r="AF518" i="7"/>
  <c r="AF559" i="7" s="1"/>
  <c r="Y547" i="7"/>
  <c r="Y588" i="7" s="1"/>
  <c r="Y541" i="7"/>
  <c r="Y550" i="7"/>
  <c r="Y591" i="7" s="1"/>
  <c r="Y548" i="7"/>
  <c r="Y546" i="7"/>
  <c r="Y587" i="7" s="1"/>
  <c r="Y544" i="7"/>
  <c r="Y542" i="7"/>
  <c r="Y540" i="7"/>
  <c r="Y538" i="7"/>
  <c r="Y536" i="7"/>
  <c r="Y577" i="7" s="1"/>
  <c r="Y534" i="7"/>
  <c r="Y575" i="7" s="1"/>
  <c r="Y532" i="7"/>
  <c r="Y573" i="7" s="1"/>
  <c r="AF530" i="7"/>
  <c r="AF571" i="7" s="1"/>
  <c r="Y527" i="7"/>
  <c r="Y568" i="7" s="1"/>
  <c r="AF526" i="7"/>
  <c r="Y523" i="7"/>
  <c r="AF522" i="7"/>
  <c r="Y519" i="7"/>
  <c r="Y518" i="7"/>
  <c r="Y559" i="7" s="1"/>
  <c r="Y517" i="7"/>
  <c r="Y516" i="7"/>
  <c r="Y515" i="7"/>
  <c r="Y530" i="7"/>
  <c r="Y571" i="7" s="1"/>
  <c r="Y526" i="7"/>
  <c r="AF525" i="7"/>
  <c r="AF566" i="7" s="1"/>
  <c r="Y522" i="7"/>
  <c r="AF521" i="7"/>
  <c r="AF562" i="7" s="1"/>
  <c r="AF517" i="7"/>
  <c r="AF516" i="7"/>
  <c r="AF515" i="7"/>
  <c r="Y549" i="7"/>
  <c r="Y590" i="7" s="1"/>
  <c r="Y545" i="7"/>
  <c r="Y586" i="7" s="1"/>
  <c r="Y543" i="7"/>
  <c r="Y584" i="7" s="1"/>
  <c r="Y539" i="7"/>
  <c r="Y537" i="7"/>
  <c r="Y578" i="7" s="1"/>
  <c r="Y535" i="7"/>
  <c r="Y533" i="7"/>
  <c r="Y529" i="7"/>
  <c r="AF520" i="7"/>
  <c r="Y531" i="7"/>
  <c r="Y525" i="7"/>
  <c r="Y566" i="7" s="1"/>
  <c r="AF528" i="7"/>
  <c r="Y521" i="7"/>
  <c r="Y562" i="7" s="1"/>
  <c r="AF524" i="7"/>
  <c r="AB550" i="7"/>
  <c r="AB591" i="7" s="1"/>
  <c r="AB549" i="7"/>
  <c r="AB548" i="7"/>
  <c r="AB589" i="7" s="1"/>
  <c r="AB547" i="7"/>
  <c r="AB546" i="7"/>
  <c r="AB587" i="7" s="1"/>
  <c r="AB545" i="7"/>
  <c r="AB586" i="7" s="1"/>
  <c r="AB544" i="7"/>
  <c r="AB585" i="7" s="1"/>
  <c r="AB543" i="7"/>
  <c r="AB542" i="7"/>
  <c r="AB541" i="7"/>
  <c r="AB540" i="7"/>
  <c r="AB539" i="7"/>
  <c r="AB538" i="7"/>
  <c r="AB537" i="7"/>
  <c r="AB536" i="7"/>
  <c r="AB577" i="7" s="1"/>
  <c r="AB535" i="7"/>
  <c r="AB534" i="7"/>
  <c r="AB575" i="7" s="1"/>
  <c r="AB533" i="7"/>
  <c r="AB574" i="7" s="1"/>
  <c r="AB532" i="7"/>
  <c r="AB573" i="7" s="1"/>
  <c r="AB531" i="7"/>
  <c r="V549" i="7"/>
  <c r="V547" i="7"/>
  <c r="V545" i="7"/>
  <c r="V586" i="7" s="1"/>
  <c r="V543" i="7"/>
  <c r="V541" i="7"/>
  <c r="V539" i="7"/>
  <c r="V537" i="7"/>
  <c r="V578" i="7" s="1"/>
  <c r="V535" i="7"/>
  <c r="V533" i="7"/>
  <c r="V531" i="7"/>
  <c r="V572" i="7" s="1"/>
  <c r="AB530" i="7"/>
  <c r="AB571" i="7" s="1"/>
  <c r="V530" i="7"/>
  <c r="U527" i="7"/>
  <c r="AB526" i="7"/>
  <c r="AB567" i="7" s="1"/>
  <c r="V526" i="7"/>
  <c r="U523" i="7"/>
  <c r="AB522" i="7"/>
  <c r="V522" i="7"/>
  <c r="V519" i="7"/>
  <c r="V560" i="7" s="1"/>
  <c r="V518" i="7"/>
  <c r="V559" i="7" s="1"/>
  <c r="V517" i="7"/>
  <c r="V516" i="7"/>
  <c r="V557" i="7" s="1"/>
  <c r="V515" i="7"/>
  <c r="V548" i="7"/>
  <c r="V544" i="7"/>
  <c r="V542" i="7"/>
  <c r="V583" i="7" s="1"/>
  <c r="V540" i="7"/>
  <c r="V536" i="7"/>
  <c r="V577" i="7" s="1"/>
  <c r="V532" i="7"/>
  <c r="V573" i="7" s="1"/>
  <c r="U529" i="7"/>
  <c r="AB528" i="7"/>
  <c r="AB569" i="7" s="1"/>
  <c r="V528" i="7"/>
  <c r="AB524" i="7"/>
  <c r="AB565" i="7" s="1"/>
  <c r="V524" i="7"/>
  <c r="AB517" i="7"/>
  <c r="AB516" i="7"/>
  <c r="AB515" i="7"/>
  <c r="U550" i="7"/>
  <c r="U591" i="7" s="1"/>
  <c r="U548" i="7"/>
  <c r="U589" i="7" s="1"/>
  <c r="U549" i="7"/>
  <c r="U547" i="7"/>
  <c r="U588" i="7" s="1"/>
  <c r="U545" i="7"/>
  <c r="U586" i="7" s="1"/>
  <c r="U543" i="7"/>
  <c r="U584" i="7" s="1"/>
  <c r="U541" i="7"/>
  <c r="U539" i="7"/>
  <c r="U537" i="7"/>
  <c r="U535" i="7"/>
  <c r="U576" i="7" s="1"/>
  <c r="U533" i="7"/>
  <c r="U531" i="7"/>
  <c r="U530" i="7"/>
  <c r="AB529" i="7"/>
  <c r="AB570" i="7" s="1"/>
  <c r="V529" i="7"/>
  <c r="U526" i="7"/>
  <c r="AB525" i="7"/>
  <c r="AB566" i="7" s="1"/>
  <c r="V525" i="7"/>
  <c r="V566" i="7" s="1"/>
  <c r="U522" i="7"/>
  <c r="AB521" i="7"/>
  <c r="AB562" i="7" s="1"/>
  <c r="V521" i="7"/>
  <c r="U519" i="7"/>
  <c r="U560" i="7" s="1"/>
  <c r="U518" i="7"/>
  <c r="U559" i="7" s="1"/>
  <c r="U517" i="7"/>
  <c r="U516" i="7"/>
  <c r="U557" i="7" s="1"/>
  <c r="U515" i="7"/>
  <c r="V550" i="7"/>
  <c r="V591" i="7" s="1"/>
  <c r="V546" i="7"/>
  <c r="V587" i="7" s="1"/>
  <c r="V538" i="7"/>
  <c r="V534" i="7"/>
  <c r="V575" i="7" s="1"/>
  <c r="U525" i="7"/>
  <c r="U566" i="7" s="1"/>
  <c r="U521" i="7"/>
  <c r="U562" i="7" s="1"/>
  <c r="AB520" i="7"/>
  <c r="AB561" i="7" s="1"/>
  <c r="V520" i="7"/>
  <c r="AB519" i="7"/>
  <c r="AB518" i="7"/>
  <c r="AB559" i="7" s="1"/>
  <c r="U546" i="7"/>
  <c r="U544" i="7"/>
  <c r="U585" i="7" s="1"/>
  <c r="U542" i="7"/>
  <c r="U540" i="7"/>
  <c r="U538" i="7"/>
  <c r="U536" i="7"/>
  <c r="U577" i="7" s="1"/>
  <c r="U532" i="7"/>
  <c r="U573" i="7" s="1"/>
  <c r="U528" i="7"/>
  <c r="U569" i="7" s="1"/>
  <c r="V523" i="7"/>
  <c r="AB523" i="7"/>
  <c r="AB564" i="7" s="1"/>
  <c r="U534" i="7"/>
  <c r="U575" i="7" s="1"/>
  <c r="U524" i="7"/>
  <c r="U565" i="7" s="1"/>
  <c r="AB527" i="7"/>
  <c r="AB568" i="7" s="1"/>
  <c r="U520" i="7"/>
  <c r="V527" i="7"/>
  <c r="AA550" i="7"/>
  <c r="AA591" i="7" s="1"/>
  <c r="AA549" i="7"/>
  <c r="AA548" i="7"/>
  <c r="AA589" i="7" s="1"/>
  <c r="AA547" i="7"/>
  <c r="AA546" i="7"/>
  <c r="AA587" i="7" s="1"/>
  <c r="AA545" i="7"/>
  <c r="AA586" i="7" s="1"/>
  <c r="AA544" i="7"/>
  <c r="AA585" i="7" s="1"/>
  <c r="AA543" i="7"/>
  <c r="AA542" i="7"/>
  <c r="AA541" i="7"/>
  <c r="AA540" i="7"/>
  <c r="AA539" i="7"/>
  <c r="AA538" i="7"/>
  <c r="AA537" i="7"/>
  <c r="AA536" i="7"/>
  <c r="AA577" i="7" s="1"/>
  <c r="AA535" i="7"/>
  <c r="AA534" i="7"/>
  <c r="AA575" i="7" s="1"/>
  <c r="AA533" i="7"/>
  <c r="AA574" i="7" s="1"/>
  <c r="AA532" i="7"/>
  <c r="AA573" i="7" s="1"/>
  <c r="AA531" i="7"/>
  <c r="AA530" i="7"/>
  <c r="AA571" i="7" s="1"/>
  <c r="AA529" i="7"/>
  <c r="AA528" i="7"/>
  <c r="AA569" i="7" s="1"/>
  <c r="AA527" i="7"/>
  <c r="AA526" i="7"/>
  <c r="AA525" i="7"/>
  <c r="AA566" i="7" s="1"/>
  <c r="AA524" i="7"/>
  <c r="AA565" i="7" s="1"/>
  <c r="AA523" i="7"/>
  <c r="AA522" i="7"/>
  <c r="AA521" i="7"/>
  <c r="AA520" i="7"/>
  <c r="AA517" i="7"/>
  <c r="AA518" i="7"/>
  <c r="AA559" i="7" s="1"/>
  <c r="AA519" i="7"/>
  <c r="AA515" i="7"/>
  <c r="AA516" i="7"/>
  <c r="DP550" i="7"/>
  <c r="DP591" i="7" s="1"/>
  <c r="CJ550" i="7"/>
  <c r="CJ591" i="7" s="1"/>
  <c r="DP549" i="7"/>
  <c r="DP590" i="7" s="1"/>
  <c r="CJ549" i="7"/>
  <c r="DP548" i="7"/>
  <c r="CJ548" i="7"/>
  <c r="DP547" i="7"/>
  <c r="DP588" i="7" s="1"/>
  <c r="CJ547" i="7"/>
  <c r="DP546" i="7"/>
  <c r="DP587" i="7" s="1"/>
  <c r="CJ546" i="7"/>
  <c r="DP545" i="7"/>
  <c r="DP586" i="7" s="1"/>
  <c r="CJ545" i="7"/>
  <c r="CJ586" i="7" s="1"/>
  <c r="DP544" i="7"/>
  <c r="CJ544" i="7"/>
  <c r="DP543" i="7"/>
  <c r="DP584" i="7" s="1"/>
  <c r="CJ543" i="7"/>
  <c r="DP542" i="7"/>
  <c r="CJ542" i="7"/>
  <c r="CJ583" i="7" s="1"/>
  <c r="DP541" i="7"/>
  <c r="CJ541" i="7"/>
  <c r="DP540" i="7"/>
  <c r="CJ540" i="7"/>
  <c r="DP539" i="7"/>
  <c r="CJ539" i="7"/>
  <c r="DP538" i="7"/>
  <c r="CJ538" i="7"/>
  <c r="DP537" i="7"/>
  <c r="DP578" i="7" s="1"/>
  <c r="CJ537" i="7"/>
  <c r="DP536" i="7"/>
  <c r="DP577" i="7" s="1"/>
  <c r="CJ536" i="7"/>
  <c r="CJ577" i="7" s="1"/>
  <c r="DP535" i="7"/>
  <c r="DP576" i="7" s="1"/>
  <c r="CJ535" i="7"/>
  <c r="DP534" i="7"/>
  <c r="DP575" i="7" s="1"/>
  <c r="CJ534" i="7"/>
  <c r="CJ575" i="7" s="1"/>
  <c r="DP533" i="7"/>
  <c r="CJ533" i="7"/>
  <c r="DP532" i="7"/>
  <c r="DP573" i="7" s="1"/>
  <c r="CJ532" i="7"/>
  <c r="CJ573" i="7" s="1"/>
  <c r="DP531" i="7"/>
  <c r="CJ531" i="7"/>
  <c r="DP530" i="7"/>
  <c r="DP571" i="7" s="1"/>
  <c r="CJ530" i="7"/>
  <c r="CM550" i="7"/>
  <c r="CM591" i="7" s="1"/>
  <c r="CM549" i="7"/>
  <c r="CM548" i="7"/>
  <c r="CM547" i="7"/>
  <c r="CM546" i="7"/>
  <c r="CM587" i="7" s="1"/>
  <c r="CM545" i="7"/>
  <c r="CM586" i="7" s="1"/>
  <c r="CM544" i="7"/>
  <c r="CM543" i="7"/>
  <c r="CM542" i="7"/>
  <c r="CM541" i="7"/>
  <c r="CM540" i="7"/>
  <c r="CM539" i="7"/>
  <c r="CM538" i="7"/>
  <c r="CM579" i="7" s="1"/>
  <c r="CM537" i="7"/>
  <c r="CM536" i="7"/>
  <c r="CM577" i="7" s="1"/>
  <c r="CM535" i="7"/>
  <c r="CM534" i="7"/>
  <c r="CM575" i="7" s="1"/>
  <c r="CM533" i="7"/>
  <c r="CM532" i="7"/>
  <c r="CM573" i="7" s="1"/>
  <c r="CM531" i="7"/>
  <c r="CM572" i="7" s="1"/>
  <c r="CM530" i="7"/>
  <c r="CM571" i="7" s="1"/>
  <c r="CM529" i="7"/>
  <c r="CM528" i="7"/>
  <c r="CM569" i="7" s="1"/>
  <c r="CM527" i="7"/>
  <c r="CM568" i="7" s="1"/>
  <c r="CM526" i="7"/>
  <c r="CM525" i="7"/>
  <c r="CM566" i="7" s="1"/>
  <c r="CM524" i="7"/>
  <c r="CM565" i="7" s="1"/>
  <c r="CM523" i="7"/>
  <c r="CM522" i="7"/>
  <c r="CM563" i="7" s="1"/>
  <c r="CM521" i="7"/>
  <c r="CM520" i="7"/>
  <c r="R550" i="7"/>
  <c r="R591" i="7" s="1"/>
  <c r="DV549" i="7"/>
  <c r="DV590" i="7" s="1"/>
  <c r="R548" i="7"/>
  <c r="DV547" i="7"/>
  <c r="DV588" i="7" s="1"/>
  <c r="R546" i="7"/>
  <c r="DV545" i="7"/>
  <c r="DV586" i="7" s="1"/>
  <c r="R544" i="7"/>
  <c r="DV543" i="7"/>
  <c r="DV584" i="7" s="1"/>
  <c r="R542" i="7"/>
  <c r="R583" i="7" s="1"/>
  <c r="DV541" i="7"/>
  <c r="R540" i="7"/>
  <c r="DV539" i="7"/>
  <c r="R538" i="7"/>
  <c r="DV537" i="7"/>
  <c r="DV578" i="7" s="1"/>
  <c r="R536" i="7"/>
  <c r="R577" i="7" s="1"/>
  <c r="DV535" i="7"/>
  <c r="DV576" i="7" s="1"/>
  <c r="R534" i="7"/>
  <c r="R575" i="7" s="1"/>
  <c r="DV533" i="7"/>
  <c r="R532" i="7"/>
  <c r="R573" i="7" s="1"/>
  <c r="DV531" i="7"/>
  <c r="DP529" i="7"/>
  <c r="CJ529" i="7"/>
  <c r="CJ570" i="7" s="1"/>
  <c r="AC529" i="7"/>
  <c r="R529" i="7"/>
  <c r="DV528" i="7"/>
  <c r="DP525" i="7"/>
  <c r="DP566" i="7" s="1"/>
  <c r="CJ525" i="7"/>
  <c r="CJ566" i="7" s="1"/>
  <c r="AC525" i="7"/>
  <c r="AC566" i="7" s="1"/>
  <c r="R525" i="7"/>
  <c r="R566" i="7" s="1"/>
  <c r="DV524" i="7"/>
  <c r="DV565" i="7" s="1"/>
  <c r="DP521" i="7"/>
  <c r="CJ521" i="7"/>
  <c r="CJ562" i="7" s="1"/>
  <c r="AC521" i="7"/>
  <c r="R521" i="7"/>
  <c r="R562" i="7" s="1"/>
  <c r="DV520" i="7"/>
  <c r="R519" i="7"/>
  <c r="DV518" i="7"/>
  <c r="DV559" i="7" s="1"/>
  <c r="R518" i="7"/>
  <c r="R559" i="7" s="1"/>
  <c r="DV517" i="7"/>
  <c r="R517" i="7"/>
  <c r="DV516" i="7"/>
  <c r="DV557" i="7" s="1"/>
  <c r="R516" i="7"/>
  <c r="DV515" i="7"/>
  <c r="R515" i="7"/>
  <c r="DV546" i="7"/>
  <c r="R545" i="7"/>
  <c r="R586" i="7" s="1"/>
  <c r="DV544" i="7"/>
  <c r="R543" i="7"/>
  <c r="R584" i="7" s="1"/>
  <c r="DV542" i="7"/>
  <c r="DV583" i="7" s="1"/>
  <c r="R537" i="7"/>
  <c r="R578" i="7" s="1"/>
  <c r="DV536" i="7"/>
  <c r="DV577" i="7" s="1"/>
  <c r="R533" i="7"/>
  <c r="DV532" i="7"/>
  <c r="DV573" i="7" s="1"/>
  <c r="DP527" i="7"/>
  <c r="CJ527" i="7"/>
  <c r="AC527" i="7"/>
  <c r="R527" i="7"/>
  <c r="R568" i="7" s="1"/>
  <c r="DP523" i="7"/>
  <c r="DP564" i="7" s="1"/>
  <c r="CJ523" i="7"/>
  <c r="AC523" i="7"/>
  <c r="R523" i="7"/>
  <c r="DP519" i="7"/>
  <c r="DP560" i="7" s="1"/>
  <c r="DP518" i="7"/>
  <c r="DP559" i="7" s="1"/>
  <c r="CJ518" i="7"/>
  <c r="CJ559" i="7" s="1"/>
  <c r="DP515" i="7"/>
  <c r="CJ515" i="7"/>
  <c r="AC546" i="7"/>
  <c r="AC544" i="7"/>
  <c r="AC542" i="7"/>
  <c r="AC583" i="7" s="1"/>
  <c r="AC540" i="7"/>
  <c r="AC581" i="7" s="1"/>
  <c r="AC549" i="7"/>
  <c r="AC547" i="7"/>
  <c r="AC588" i="7" s="1"/>
  <c r="AC545" i="7"/>
  <c r="AC586" i="7" s="1"/>
  <c r="AC543" i="7"/>
  <c r="AC584" i="7" s="1"/>
  <c r="AC541" i="7"/>
  <c r="AC539" i="7"/>
  <c r="AC537" i="7"/>
  <c r="AC535" i="7"/>
  <c r="AC576" i="7" s="1"/>
  <c r="AC533" i="7"/>
  <c r="AC531" i="7"/>
  <c r="DP528" i="7"/>
  <c r="CJ528" i="7"/>
  <c r="CJ569" i="7" s="1"/>
  <c r="AC528" i="7"/>
  <c r="R528" i="7"/>
  <c r="R569" i="7" s="1"/>
  <c r="DV527" i="7"/>
  <c r="DV568" i="7" s="1"/>
  <c r="DP524" i="7"/>
  <c r="DP565" i="7" s="1"/>
  <c r="CJ524" i="7"/>
  <c r="AC524" i="7"/>
  <c r="AC565" i="7" s="1"/>
  <c r="R524" i="7"/>
  <c r="DV523" i="7"/>
  <c r="DV564" i="7" s="1"/>
  <c r="DP520" i="7"/>
  <c r="CJ520" i="7"/>
  <c r="AC520" i="7"/>
  <c r="AC561" i="7" s="1"/>
  <c r="R520" i="7"/>
  <c r="DV519" i="7"/>
  <c r="AC519" i="7"/>
  <c r="AC518" i="7"/>
  <c r="AC559" i="7" s="1"/>
  <c r="AC517" i="7"/>
  <c r="AC516" i="7"/>
  <c r="AC515" i="7"/>
  <c r="DV550" i="7"/>
  <c r="DV591" i="7" s="1"/>
  <c r="R549" i="7"/>
  <c r="R590" i="7" s="1"/>
  <c r="DV548" i="7"/>
  <c r="R547" i="7"/>
  <c r="R588" i="7" s="1"/>
  <c r="R541" i="7"/>
  <c r="DV540" i="7"/>
  <c r="DV581" i="7" s="1"/>
  <c r="R539" i="7"/>
  <c r="DV538" i="7"/>
  <c r="R535" i="7"/>
  <c r="DV534" i="7"/>
  <c r="DV575" i="7" s="1"/>
  <c r="R531" i="7"/>
  <c r="DV530" i="7"/>
  <c r="DV571" i="7" s="1"/>
  <c r="DV526" i="7"/>
  <c r="DV567" i="7" s="1"/>
  <c r="DV522" i="7"/>
  <c r="DV563" i="7" s="1"/>
  <c r="CJ519" i="7"/>
  <c r="DP517" i="7"/>
  <c r="CJ517" i="7"/>
  <c r="CJ558" i="7" s="1"/>
  <c r="DP516" i="7"/>
  <c r="CJ516" i="7"/>
  <c r="AC550" i="7"/>
  <c r="AC591" i="7" s="1"/>
  <c r="AC548" i="7"/>
  <c r="AC538" i="7"/>
  <c r="AC579" i="7" s="1"/>
  <c r="AC536" i="7"/>
  <c r="AC577" i="7" s="1"/>
  <c r="AC534" i="7"/>
  <c r="AC575" i="7" s="1"/>
  <c r="AC530" i="7"/>
  <c r="DP526" i="7"/>
  <c r="R522" i="7"/>
  <c r="CM517" i="7"/>
  <c r="DV525" i="7"/>
  <c r="DV566" i="7" s="1"/>
  <c r="AC522" i="7"/>
  <c r="AC563" i="7" s="1"/>
  <c r="CM519" i="7"/>
  <c r="AC532" i="7"/>
  <c r="AC573" i="7" s="1"/>
  <c r="R526" i="7"/>
  <c r="R567" i="7" s="1"/>
  <c r="CJ522" i="7"/>
  <c r="CJ563" i="7" s="1"/>
  <c r="CM516" i="7"/>
  <c r="DV529" i="7"/>
  <c r="AC526" i="7"/>
  <c r="AC567" i="7" s="1"/>
  <c r="DP522" i="7"/>
  <c r="DP563" i="7" s="1"/>
  <c r="CM518" i="7"/>
  <c r="CM559" i="7" s="1"/>
  <c r="R530" i="7"/>
  <c r="R571" i="7" s="1"/>
  <c r="CJ526" i="7"/>
  <c r="CJ567" i="7" s="1"/>
  <c r="CM515" i="7"/>
  <c r="DV521" i="7"/>
  <c r="EK529" i="7"/>
  <c r="EK525" i="7"/>
  <c r="EK566" i="7" s="1"/>
  <c r="EK521" i="7"/>
  <c r="EK562" i="7" s="1"/>
  <c r="EK519" i="7"/>
  <c r="EK548" i="7"/>
  <c r="EK544" i="7"/>
  <c r="EK542" i="7"/>
  <c r="EK549" i="7"/>
  <c r="EK547" i="7"/>
  <c r="EK588" i="7" s="1"/>
  <c r="EK545" i="7"/>
  <c r="EK586" i="7" s="1"/>
  <c r="EK543" i="7"/>
  <c r="EK584" i="7" s="1"/>
  <c r="EK541" i="7"/>
  <c r="EK539" i="7"/>
  <c r="EK537" i="7"/>
  <c r="EK535" i="7"/>
  <c r="EK576" i="7" s="1"/>
  <c r="EK533" i="7"/>
  <c r="EK531" i="7"/>
  <c r="EK528" i="7"/>
  <c r="EK524" i="7"/>
  <c r="EK565" i="7" s="1"/>
  <c r="EK520" i="7"/>
  <c r="EK518" i="7"/>
  <c r="EK559" i="7" s="1"/>
  <c r="EK517" i="7"/>
  <c r="EK558" i="7" s="1"/>
  <c r="EK516" i="7"/>
  <c r="EK515" i="7"/>
  <c r="EK527" i="7"/>
  <c r="EK523" i="7"/>
  <c r="EK550" i="7"/>
  <c r="EK591" i="7" s="1"/>
  <c r="EK546" i="7"/>
  <c r="EK540" i="7"/>
  <c r="EK538" i="7"/>
  <c r="EK536" i="7"/>
  <c r="EK577" i="7" s="1"/>
  <c r="EK534" i="7"/>
  <c r="EK575" i="7" s="1"/>
  <c r="EK530" i="7"/>
  <c r="EK571" i="7" s="1"/>
  <c r="EK526" i="7"/>
  <c r="EK567" i="7" s="1"/>
  <c r="EK532" i="7"/>
  <c r="EK573" i="7" s="1"/>
  <c r="EK522" i="7"/>
  <c r="CI550" i="7"/>
  <c r="CI591" i="7" s="1"/>
  <c r="CI549" i="7"/>
  <c r="CI548" i="7"/>
  <c r="CI589" i="7" s="1"/>
  <c r="CI547" i="7"/>
  <c r="CI546" i="7"/>
  <c r="CI587" i="7" s="1"/>
  <c r="CI545" i="7"/>
  <c r="CI586" i="7" s="1"/>
  <c r="CI544" i="7"/>
  <c r="CI585" i="7" s="1"/>
  <c r="CI543" i="7"/>
  <c r="CI542" i="7"/>
  <c r="CI541" i="7"/>
  <c r="CI540" i="7"/>
  <c r="CI581" i="7" s="1"/>
  <c r="CI539" i="7"/>
  <c r="CI538" i="7"/>
  <c r="CI537" i="7"/>
  <c r="CI536" i="7"/>
  <c r="CI577" i="7" s="1"/>
  <c r="CI535" i="7"/>
  <c r="CI534" i="7"/>
  <c r="CI575" i="7" s="1"/>
  <c r="CI533" i="7"/>
  <c r="CI574" i="7" s="1"/>
  <c r="CI532" i="7"/>
  <c r="CI573" i="7" s="1"/>
  <c r="CI531" i="7"/>
  <c r="CI530" i="7"/>
  <c r="CI571" i="7" s="1"/>
  <c r="CI529" i="7"/>
  <c r="CI528" i="7"/>
  <c r="CI569" i="7" s="1"/>
  <c r="CI527" i="7"/>
  <c r="CI526" i="7"/>
  <c r="CI525" i="7"/>
  <c r="CI566" i="7" s="1"/>
  <c r="CI524" i="7"/>
  <c r="CI565" i="7" s="1"/>
  <c r="CI523" i="7"/>
  <c r="CI522" i="7"/>
  <c r="CI521" i="7"/>
  <c r="CI520" i="7"/>
  <c r="CI516" i="7"/>
  <c r="CI518" i="7"/>
  <c r="CI559" i="7" s="1"/>
  <c r="CI519" i="7"/>
  <c r="CI517" i="7"/>
  <c r="CI515" i="7"/>
  <c r="BZ549" i="7"/>
  <c r="BZ547" i="7"/>
  <c r="BZ545" i="7"/>
  <c r="BZ586" i="7" s="1"/>
  <c r="BZ543" i="7"/>
  <c r="BZ541" i="7"/>
  <c r="BZ539" i="7"/>
  <c r="BZ537" i="7"/>
  <c r="BZ578" i="7" s="1"/>
  <c r="BZ535" i="7"/>
  <c r="BZ533" i="7"/>
  <c r="BZ531" i="7"/>
  <c r="BZ572" i="7" s="1"/>
  <c r="BZ528" i="7"/>
  <c r="BZ569" i="7" s="1"/>
  <c r="BZ524" i="7"/>
  <c r="BZ520" i="7"/>
  <c r="BZ519" i="7"/>
  <c r="BZ518" i="7"/>
  <c r="BZ559" i="7" s="1"/>
  <c r="BZ517" i="7"/>
  <c r="BZ516" i="7"/>
  <c r="BZ515" i="7"/>
  <c r="BZ546" i="7"/>
  <c r="BZ587" i="7" s="1"/>
  <c r="BZ544" i="7"/>
  <c r="BZ542" i="7"/>
  <c r="BZ536" i="7"/>
  <c r="BZ577" i="7" s="1"/>
  <c r="BZ532" i="7"/>
  <c r="BZ573" i="7" s="1"/>
  <c r="BZ527" i="7"/>
  <c r="BZ523" i="7"/>
  <c r="BZ550" i="7"/>
  <c r="BZ591" i="7" s="1"/>
  <c r="BZ548" i="7"/>
  <c r="BZ589" i="7" s="1"/>
  <c r="BZ540" i="7"/>
  <c r="BZ538" i="7"/>
  <c r="BZ534" i="7"/>
  <c r="BZ575" i="7" s="1"/>
  <c r="BZ530" i="7"/>
  <c r="BZ571" i="7" s="1"/>
  <c r="BZ526" i="7"/>
  <c r="BZ522" i="7"/>
  <c r="BZ521" i="7"/>
  <c r="BZ529" i="7"/>
  <c r="BZ570" i="7" s="1"/>
  <c r="BZ525" i="7"/>
  <c r="BZ566" i="7" s="1"/>
  <c r="AT549" i="7"/>
  <c r="AT547" i="7"/>
  <c r="AT545" i="7"/>
  <c r="AT586" i="7" s="1"/>
  <c r="AT543" i="7"/>
  <c r="AT541" i="7"/>
  <c r="AT539" i="7"/>
  <c r="AT537" i="7"/>
  <c r="AT578" i="7" s="1"/>
  <c r="AT535" i="7"/>
  <c r="AT533" i="7"/>
  <c r="AT531" i="7"/>
  <c r="AT572" i="7" s="1"/>
  <c r="AT528" i="7"/>
  <c r="AT569" i="7" s="1"/>
  <c r="AT524" i="7"/>
  <c r="AT520" i="7"/>
  <c r="AT519" i="7"/>
  <c r="AT518" i="7"/>
  <c r="AT559" i="7" s="1"/>
  <c r="AT517" i="7"/>
  <c r="AT516" i="7"/>
  <c r="AT515" i="7"/>
  <c r="AT546" i="7"/>
  <c r="AT587" i="7" s="1"/>
  <c r="AT544" i="7"/>
  <c r="AT542" i="7"/>
  <c r="AT536" i="7"/>
  <c r="AT577" i="7" s="1"/>
  <c r="AT532" i="7"/>
  <c r="AT573" i="7" s="1"/>
  <c r="AT530" i="7"/>
  <c r="AT526" i="7"/>
  <c r="AT522" i="7"/>
  <c r="AT527" i="7"/>
  <c r="AT523" i="7"/>
  <c r="AT550" i="7"/>
  <c r="AT591" i="7" s="1"/>
  <c r="AT548" i="7"/>
  <c r="AT540" i="7"/>
  <c r="AT581" i="7" s="1"/>
  <c r="AT538" i="7"/>
  <c r="AT534" i="7"/>
  <c r="AT575" i="7" s="1"/>
  <c r="AT529" i="7"/>
  <c r="AT521" i="7"/>
  <c r="AT562" i="7" s="1"/>
  <c r="AT525" i="7"/>
  <c r="AT566" i="7" s="1"/>
  <c r="AI550" i="7"/>
  <c r="AI591" i="7" s="1"/>
  <c r="AI549" i="7"/>
  <c r="AI548" i="7"/>
  <c r="AI589" i="7" s="1"/>
  <c r="AI547" i="7"/>
  <c r="AI546" i="7"/>
  <c r="AI587" i="7" s="1"/>
  <c r="AI545" i="7"/>
  <c r="AI586" i="7" s="1"/>
  <c r="AI544" i="7"/>
  <c r="AI585" i="7" s="1"/>
  <c r="AI543" i="7"/>
  <c r="AI542" i="7"/>
  <c r="AI541" i="7"/>
  <c r="AI540" i="7"/>
  <c r="AI581" i="7" s="1"/>
  <c r="AI539" i="7"/>
  <c r="AI538" i="7"/>
  <c r="AI537" i="7"/>
  <c r="AI536" i="7"/>
  <c r="AI577" i="7" s="1"/>
  <c r="AI535" i="7"/>
  <c r="AI534" i="7"/>
  <c r="AI575" i="7" s="1"/>
  <c r="AI533" i="7"/>
  <c r="AI574" i="7" s="1"/>
  <c r="AI532" i="7"/>
  <c r="AI573" i="7" s="1"/>
  <c r="AI531" i="7"/>
  <c r="AI530" i="7"/>
  <c r="AI571" i="7" s="1"/>
  <c r="AI529" i="7"/>
  <c r="AI528" i="7"/>
  <c r="AI569" i="7" s="1"/>
  <c r="AI527" i="7"/>
  <c r="AI526" i="7"/>
  <c r="AI525" i="7"/>
  <c r="AI566" i="7" s="1"/>
  <c r="AI524" i="7"/>
  <c r="AI565" i="7" s="1"/>
  <c r="AI523" i="7"/>
  <c r="AI522" i="7"/>
  <c r="AI521" i="7"/>
  <c r="AI520" i="7"/>
  <c r="AI519" i="7"/>
  <c r="AI515" i="7"/>
  <c r="AI517" i="7"/>
  <c r="AI558" i="7" s="1"/>
  <c r="AI518" i="7"/>
  <c r="AI559" i="7" s="1"/>
  <c r="AI516" i="7"/>
  <c r="BW550" i="7"/>
  <c r="BW591" i="7" s="1"/>
  <c r="BW549" i="7"/>
  <c r="BW548" i="7"/>
  <c r="BW589" i="7" s="1"/>
  <c r="BW547" i="7"/>
  <c r="BW546" i="7"/>
  <c r="BW587" i="7" s="1"/>
  <c r="BW545" i="7"/>
  <c r="BW586" i="7" s="1"/>
  <c r="BW544" i="7"/>
  <c r="BW585" i="7" s="1"/>
  <c r="BW543" i="7"/>
  <c r="BW542" i="7"/>
  <c r="BW541" i="7"/>
  <c r="BW540" i="7"/>
  <c r="BW581" i="7" s="1"/>
  <c r="BW539" i="7"/>
  <c r="BW538" i="7"/>
  <c r="BW537" i="7"/>
  <c r="BW536" i="7"/>
  <c r="BW577" i="7" s="1"/>
  <c r="BW535" i="7"/>
  <c r="BW534" i="7"/>
  <c r="BW575" i="7" s="1"/>
  <c r="BW533" i="7"/>
  <c r="BW574" i="7" s="1"/>
  <c r="BW532" i="7"/>
  <c r="BW573" i="7" s="1"/>
  <c r="BW531" i="7"/>
  <c r="BW530" i="7"/>
  <c r="BW571" i="7" s="1"/>
  <c r="BW529" i="7"/>
  <c r="BW528" i="7"/>
  <c r="BW569" i="7" s="1"/>
  <c r="BW527" i="7"/>
  <c r="BW526" i="7"/>
  <c r="BW525" i="7"/>
  <c r="BW566" i="7" s="1"/>
  <c r="BW524" i="7"/>
  <c r="BW565" i="7" s="1"/>
  <c r="BW523" i="7"/>
  <c r="BW522" i="7"/>
  <c r="BW521" i="7"/>
  <c r="BW520" i="7"/>
  <c r="BW517" i="7"/>
  <c r="BW518" i="7"/>
  <c r="BW559" i="7" s="1"/>
  <c r="BW519" i="7"/>
  <c r="BW515" i="7"/>
  <c r="BW516" i="7"/>
  <c r="BR549" i="7"/>
  <c r="BR547" i="7"/>
  <c r="BR545" i="7"/>
  <c r="BR586" i="7" s="1"/>
  <c r="BR543" i="7"/>
  <c r="BR541" i="7"/>
  <c r="BR539" i="7"/>
  <c r="BR537" i="7"/>
  <c r="BR578" i="7" s="1"/>
  <c r="BR535" i="7"/>
  <c r="BR533" i="7"/>
  <c r="BR531" i="7"/>
  <c r="BR572" i="7" s="1"/>
  <c r="BR526" i="7"/>
  <c r="BR522" i="7"/>
  <c r="BR519" i="7"/>
  <c r="BR518" i="7"/>
  <c r="BR559" i="7" s="1"/>
  <c r="BR517" i="7"/>
  <c r="BR516" i="7"/>
  <c r="BR515" i="7"/>
  <c r="BR548" i="7"/>
  <c r="BR540" i="7"/>
  <c r="BR581" i="7" s="1"/>
  <c r="BR538" i="7"/>
  <c r="BR534" i="7"/>
  <c r="BR575" i="7" s="1"/>
  <c r="BR530" i="7"/>
  <c r="BR524" i="7"/>
  <c r="BR565" i="7" s="1"/>
  <c r="BR520" i="7"/>
  <c r="BR529" i="7"/>
  <c r="BR525" i="7"/>
  <c r="BR566" i="7" s="1"/>
  <c r="BR521" i="7"/>
  <c r="BR562" i="7" s="1"/>
  <c r="BR550" i="7"/>
  <c r="BR591" i="7" s="1"/>
  <c r="BR546" i="7"/>
  <c r="BR587" i="7" s="1"/>
  <c r="BR544" i="7"/>
  <c r="BR542" i="7"/>
  <c r="BR536" i="7"/>
  <c r="BR577" i="7" s="1"/>
  <c r="BR532" i="7"/>
  <c r="BR573" i="7" s="1"/>
  <c r="BR528" i="7"/>
  <c r="BR523" i="7"/>
  <c r="BR564" i="7" s="1"/>
  <c r="BR527" i="7"/>
  <c r="AH550" i="7"/>
  <c r="AH591" i="7" s="1"/>
  <c r="AH548" i="7"/>
  <c r="AH546" i="7"/>
  <c r="AH587" i="7" s="1"/>
  <c r="AH544" i="7"/>
  <c r="AH542" i="7"/>
  <c r="AH540" i="7"/>
  <c r="AH538" i="7"/>
  <c r="AH579" i="7" s="1"/>
  <c r="AH536" i="7"/>
  <c r="AH577" i="7" s="1"/>
  <c r="AH534" i="7"/>
  <c r="AH575" i="7" s="1"/>
  <c r="AH532" i="7"/>
  <c r="AH573" i="7" s="1"/>
  <c r="AH529" i="7"/>
  <c r="AH570" i="7" s="1"/>
  <c r="AH525" i="7"/>
  <c r="AH566" i="7" s="1"/>
  <c r="AH521" i="7"/>
  <c r="AH562" i="7" s="1"/>
  <c r="AH519" i="7"/>
  <c r="AH518" i="7"/>
  <c r="AH559" i="7" s="1"/>
  <c r="AH517" i="7"/>
  <c r="AH516" i="7"/>
  <c r="AH515" i="7"/>
  <c r="AH549" i="7"/>
  <c r="AH590" i="7" s="1"/>
  <c r="AH545" i="7"/>
  <c r="AH586" i="7" s="1"/>
  <c r="AH543" i="7"/>
  <c r="AH584" i="7" s="1"/>
  <c r="AH537" i="7"/>
  <c r="AH533" i="7"/>
  <c r="AH528" i="7"/>
  <c r="AH524" i="7"/>
  <c r="AH565" i="7" s="1"/>
  <c r="AH520" i="7"/>
  <c r="AH561" i="7" s="1"/>
  <c r="AH547" i="7"/>
  <c r="AH588" i="7" s="1"/>
  <c r="AH541" i="7"/>
  <c r="AH539" i="7"/>
  <c r="AH535" i="7"/>
  <c r="AH531" i="7"/>
  <c r="AH527" i="7"/>
  <c r="AH523" i="7"/>
  <c r="AH526" i="7"/>
  <c r="AH567" i="7" s="1"/>
  <c r="AH522" i="7"/>
  <c r="AH563" i="7" s="1"/>
  <c r="AH530" i="7"/>
  <c r="CR550" i="7"/>
  <c r="CR591" i="7" s="1"/>
  <c r="CN550" i="7"/>
  <c r="CN591" i="7" s="1"/>
  <c r="CR549" i="7"/>
  <c r="CR590" i="7" s="1"/>
  <c r="CN549" i="7"/>
  <c r="CR548" i="7"/>
  <c r="CN548" i="7"/>
  <c r="CR547" i="7"/>
  <c r="CR588" i="7" s="1"/>
  <c r="CN547" i="7"/>
  <c r="CR546" i="7"/>
  <c r="CR587" i="7" s="1"/>
  <c r="CN546" i="7"/>
  <c r="CR545" i="7"/>
  <c r="CR586" i="7" s="1"/>
  <c r="CN545" i="7"/>
  <c r="CN586" i="7" s="1"/>
  <c r="CR544" i="7"/>
  <c r="CN544" i="7"/>
  <c r="CR543" i="7"/>
  <c r="CR584" i="7" s="1"/>
  <c r="CN543" i="7"/>
  <c r="CR542" i="7"/>
  <c r="CN542" i="7"/>
  <c r="CN583" i="7" s="1"/>
  <c r="CR541" i="7"/>
  <c r="CR582" i="7" s="1"/>
  <c r="CN541" i="7"/>
  <c r="CR540" i="7"/>
  <c r="CN540" i="7"/>
  <c r="CR539" i="7"/>
  <c r="CN539" i="7"/>
  <c r="CR538" i="7"/>
  <c r="CN538" i="7"/>
  <c r="CR537" i="7"/>
  <c r="CR578" i="7" s="1"/>
  <c r="CN537" i="7"/>
  <c r="CR536" i="7"/>
  <c r="CR577" i="7" s="1"/>
  <c r="CN536" i="7"/>
  <c r="CN577" i="7" s="1"/>
  <c r="CR535" i="7"/>
  <c r="CR576" i="7" s="1"/>
  <c r="CN535" i="7"/>
  <c r="CR534" i="7"/>
  <c r="CR575" i="7" s="1"/>
  <c r="CN534" i="7"/>
  <c r="CN575" i="7" s="1"/>
  <c r="CR533" i="7"/>
  <c r="CN533" i="7"/>
  <c r="CR532" i="7"/>
  <c r="CR573" i="7" s="1"/>
  <c r="CN532" i="7"/>
  <c r="CN573" i="7" s="1"/>
  <c r="CR531" i="7"/>
  <c r="CN531" i="7"/>
  <c r="CR530" i="7"/>
  <c r="CR571" i="7" s="1"/>
  <c r="CN530" i="7"/>
  <c r="CR527" i="7"/>
  <c r="CN526" i="7"/>
  <c r="CR523" i="7"/>
  <c r="CN522" i="7"/>
  <c r="CR525" i="7"/>
  <c r="CR566" i="7" s="1"/>
  <c r="CN524" i="7"/>
  <c r="CR521" i="7"/>
  <c r="CR562" i="7" s="1"/>
  <c r="CN520" i="7"/>
  <c r="CN561" i="7" s="1"/>
  <c r="CR519" i="7"/>
  <c r="CR560" i="7" s="1"/>
  <c r="CN519" i="7"/>
  <c r="CR517" i="7"/>
  <c r="CN517" i="7"/>
  <c r="CN558" i="7" s="1"/>
  <c r="CR516" i="7"/>
  <c r="CN516" i="7"/>
  <c r="CN529" i="7"/>
  <c r="CR526" i="7"/>
  <c r="CR567" i="7" s="1"/>
  <c r="CN525" i="7"/>
  <c r="CN566" i="7" s="1"/>
  <c r="CR522" i="7"/>
  <c r="CN521" i="7"/>
  <c r="CN562" i="7" s="1"/>
  <c r="CR529" i="7"/>
  <c r="CN528" i="7"/>
  <c r="CN569" i="7" s="1"/>
  <c r="CR518" i="7"/>
  <c r="CR559" i="7" s="1"/>
  <c r="CN518" i="7"/>
  <c r="CN559" i="7" s="1"/>
  <c r="CR515" i="7"/>
  <c r="CN515" i="7"/>
  <c r="CR520" i="7"/>
  <c r="CR528" i="7"/>
  <c r="CR569" i="7" s="1"/>
  <c r="CN527" i="7"/>
  <c r="CN568" i="7" s="1"/>
  <c r="CR524" i="7"/>
  <c r="CR565" i="7" s="1"/>
  <c r="CN523" i="7"/>
  <c r="BP550" i="7"/>
  <c r="BP591" i="7" s="1"/>
  <c r="BP549" i="7"/>
  <c r="BP548" i="7"/>
  <c r="BP589" i="7" s="1"/>
  <c r="BP547" i="7"/>
  <c r="BP546" i="7"/>
  <c r="BP587" i="7" s="1"/>
  <c r="BP545" i="7"/>
  <c r="BP586" i="7" s="1"/>
  <c r="BP544" i="7"/>
  <c r="BP585" i="7" s="1"/>
  <c r="BP543" i="7"/>
  <c r="BP542" i="7"/>
  <c r="BP541" i="7"/>
  <c r="BP540" i="7"/>
  <c r="BP581" i="7" s="1"/>
  <c r="BP539" i="7"/>
  <c r="BP538" i="7"/>
  <c r="BP537" i="7"/>
  <c r="BP536" i="7"/>
  <c r="BP577" i="7" s="1"/>
  <c r="BP535" i="7"/>
  <c r="BP534" i="7"/>
  <c r="BP575" i="7" s="1"/>
  <c r="BP533" i="7"/>
  <c r="BP574" i="7" s="1"/>
  <c r="BP532" i="7"/>
  <c r="BP573" i="7" s="1"/>
  <c r="BP531" i="7"/>
  <c r="BP530" i="7"/>
  <c r="BP571" i="7" s="1"/>
  <c r="BP528" i="7"/>
  <c r="BP524" i="7"/>
  <c r="BP565" i="7" s="1"/>
  <c r="BP520" i="7"/>
  <c r="BP519" i="7"/>
  <c r="BP517" i="7"/>
  <c r="BP558" i="7" s="1"/>
  <c r="BP516" i="7"/>
  <c r="BP527" i="7"/>
  <c r="BP523" i="7"/>
  <c r="BP526" i="7"/>
  <c r="BP567" i="7" s="1"/>
  <c r="BP522" i="7"/>
  <c r="BP563" i="7" s="1"/>
  <c r="BP518" i="7"/>
  <c r="BP559" i="7" s="1"/>
  <c r="BP515" i="7"/>
  <c r="BP529" i="7"/>
  <c r="BP525" i="7"/>
  <c r="BP566" i="7" s="1"/>
  <c r="BP521" i="7"/>
  <c r="CP549" i="7"/>
  <c r="CP547" i="7"/>
  <c r="CP545" i="7"/>
  <c r="CP586" i="7" s="1"/>
  <c r="CP543" i="7"/>
  <c r="CP541" i="7"/>
  <c r="CP539" i="7"/>
  <c r="CP537" i="7"/>
  <c r="CP578" i="7" s="1"/>
  <c r="CP535" i="7"/>
  <c r="CP533" i="7"/>
  <c r="CP531" i="7"/>
  <c r="CP572" i="7" s="1"/>
  <c r="CP528" i="7"/>
  <c r="CP569" i="7" s="1"/>
  <c r="CP524" i="7"/>
  <c r="CP520" i="7"/>
  <c r="CP519" i="7"/>
  <c r="CP518" i="7"/>
  <c r="CP559" i="7" s="1"/>
  <c r="CP517" i="7"/>
  <c r="CP516" i="7"/>
  <c r="CP515" i="7"/>
  <c r="CP548" i="7"/>
  <c r="CP589" i="7" s="1"/>
  <c r="CP540" i="7"/>
  <c r="CP538" i="7"/>
  <c r="CP534" i="7"/>
  <c r="CP575" i="7" s="1"/>
  <c r="CP530" i="7"/>
  <c r="CP571" i="7" s="1"/>
  <c r="CP526" i="7"/>
  <c r="CP522" i="7"/>
  <c r="CP527" i="7"/>
  <c r="CP568" i="7" s="1"/>
  <c r="CP523" i="7"/>
  <c r="CP564" i="7" s="1"/>
  <c r="CP550" i="7"/>
  <c r="CP591" i="7" s="1"/>
  <c r="CP546" i="7"/>
  <c r="CP587" i="7" s="1"/>
  <c r="CP544" i="7"/>
  <c r="CP542" i="7"/>
  <c r="CP536" i="7"/>
  <c r="CP577" i="7" s="1"/>
  <c r="CP532" i="7"/>
  <c r="CP573" i="7" s="1"/>
  <c r="CP525" i="7"/>
  <c r="CP566" i="7" s="1"/>
  <c r="CP529" i="7"/>
  <c r="CP570" i="7" s="1"/>
  <c r="CP521" i="7"/>
  <c r="O548" i="7"/>
  <c r="O544" i="7"/>
  <c r="O540" i="7"/>
  <c r="O581" i="7" s="1"/>
  <c r="O536" i="7"/>
  <c r="O577" i="7" s="1"/>
  <c r="O532" i="7"/>
  <c r="O573" i="7" s="1"/>
  <c r="O528" i="7"/>
  <c r="O524" i="7"/>
  <c r="O565" i="7" s="1"/>
  <c r="O520" i="7"/>
  <c r="O516" i="7"/>
  <c r="O546" i="7"/>
  <c r="O538" i="7"/>
  <c r="O579" i="7" s="1"/>
  <c r="O530" i="7"/>
  <c r="O522" i="7"/>
  <c r="O515" i="7"/>
  <c r="O547" i="7"/>
  <c r="O588" i="7" s="1"/>
  <c r="O543" i="7"/>
  <c r="O539" i="7"/>
  <c r="O535" i="7"/>
  <c r="O531" i="7"/>
  <c r="O527" i="7"/>
  <c r="O523" i="7"/>
  <c r="O519" i="7"/>
  <c r="O550" i="7"/>
  <c r="O591" i="7" s="1"/>
  <c r="O542" i="7"/>
  <c r="O534" i="7"/>
  <c r="O575" i="7" s="1"/>
  <c r="O526" i="7"/>
  <c r="O567" i="7" s="1"/>
  <c r="O518" i="7"/>
  <c r="O559" i="7" s="1"/>
  <c r="O545" i="7"/>
  <c r="O586" i="7" s="1"/>
  <c r="O529" i="7"/>
  <c r="O521" i="7"/>
  <c r="O549" i="7"/>
  <c r="O590" i="7" s="1"/>
  <c r="O517" i="7"/>
  <c r="O541" i="7"/>
  <c r="O525" i="7"/>
  <c r="O566" i="7" s="1"/>
  <c r="O537" i="7"/>
  <c r="O578" i="7" s="1"/>
  <c r="O533" i="7"/>
  <c r="AU550" i="7"/>
  <c r="AU591" i="7" s="1"/>
  <c r="AU549" i="7"/>
  <c r="AU548" i="7"/>
  <c r="AU589" i="7" s="1"/>
  <c r="AU547" i="7"/>
  <c r="AU546" i="7"/>
  <c r="AU587" i="7" s="1"/>
  <c r="AU545" i="7"/>
  <c r="AU586" i="7" s="1"/>
  <c r="AU544" i="7"/>
  <c r="AU585" i="7" s="1"/>
  <c r="AU543" i="7"/>
  <c r="AU542" i="7"/>
  <c r="AU541" i="7"/>
  <c r="AU540" i="7"/>
  <c r="AU581" i="7" s="1"/>
  <c r="AU539" i="7"/>
  <c r="AU538" i="7"/>
  <c r="AU537" i="7"/>
  <c r="AU536" i="7"/>
  <c r="AU577" i="7" s="1"/>
  <c r="AU535" i="7"/>
  <c r="AU534" i="7"/>
  <c r="AU575" i="7" s="1"/>
  <c r="AU533" i="7"/>
  <c r="AU574" i="7" s="1"/>
  <c r="AU532" i="7"/>
  <c r="AU573" i="7" s="1"/>
  <c r="AU531" i="7"/>
  <c r="AU530" i="7"/>
  <c r="AU571" i="7" s="1"/>
  <c r="AU529" i="7"/>
  <c r="AU528" i="7"/>
  <c r="AU569" i="7" s="1"/>
  <c r="AU527" i="7"/>
  <c r="AU526" i="7"/>
  <c r="AU525" i="7"/>
  <c r="AU566" i="7" s="1"/>
  <c r="AU524" i="7"/>
  <c r="AU565" i="7" s="1"/>
  <c r="AU523" i="7"/>
  <c r="AU522" i="7"/>
  <c r="AU521" i="7"/>
  <c r="AU520" i="7"/>
  <c r="AU518" i="7"/>
  <c r="AU559" i="7" s="1"/>
  <c r="AU516" i="7"/>
  <c r="AU517" i="7"/>
  <c r="AU558" i="7" s="1"/>
  <c r="AU519" i="7"/>
  <c r="AU560" i="7" s="1"/>
  <c r="AU515" i="7"/>
  <c r="CC526" i="7"/>
  <c r="CC522" i="7"/>
  <c r="CC524" i="7"/>
  <c r="CC565" i="7" s="1"/>
  <c r="CC520" i="7"/>
  <c r="CC545" i="7"/>
  <c r="CC586" i="7" s="1"/>
  <c r="CC543" i="7"/>
  <c r="CC541" i="7"/>
  <c r="CC582" i="7" s="1"/>
  <c r="CC550" i="7"/>
  <c r="CC591" i="7" s="1"/>
  <c r="CC548" i="7"/>
  <c r="CC546" i="7"/>
  <c r="CC544" i="7"/>
  <c r="CC585" i="7" s="1"/>
  <c r="CC542" i="7"/>
  <c r="CC540" i="7"/>
  <c r="CC538" i="7"/>
  <c r="CC536" i="7"/>
  <c r="CC577" i="7" s="1"/>
  <c r="CC534" i="7"/>
  <c r="CC575" i="7" s="1"/>
  <c r="CC532" i="7"/>
  <c r="CC573" i="7" s="1"/>
  <c r="CC530" i="7"/>
  <c r="CC529" i="7"/>
  <c r="CC570" i="7" s="1"/>
  <c r="CC525" i="7"/>
  <c r="CC566" i="7" s="1"/>
  <c r="CC521" i="7"/>
  <c r="CC562" i="7" s="1"/>
  <c r="CC519" i="7"/>
  <c r="CC518" i="7"/>
  <c r="CC559" i="7" s="1"/>
  <c r="CC517" i="7"/>
  <c r="CC516" i="7"/>
  <c r="CC515" i="7"/>
  <c r="CC528" i="7"/>
  <c r="CC569" i="7" s="1"/>
  <c r="CC549" i="7"/>
  <c r="CC547" i="7"/>
  <c r="CC588" i="7" s="1"/>
  <c r="CC539" i="7"/>
  <c r="CC537" i="7"/>
  <c r="CC578" i="7" s="1"/>
  <c r="CC535" i="7"/>
  <c r="CC531" i="7"/>
  <c r="CC527" i="7"/>
  <c r="CC568" i="7" s="1"/>
  <c r="CC533" i="7"/>
  <c r="CC523" i="7"/>
  <c r="DA528" i="7"/>
  <c r="DA569" i="7" s="1"/>
  <c r="EC527" i="7"/>
  <c r="EC568" i="7" s="1"/>
  <c r="DA524" i="7"/>
  <c r="DA565" i="7" s="1"/>
  <c r="EC523" i="7"/>
  <c r="DA520" i="7"/>
  <c r="EC519" i="7"/>
  <c r="EC529" i="7"/>
  <c r="EC570" i="7" s="1"/>
  <c r="EC525" i="7"/>
  <c r="EC566" i="7" s="1"/>
  <c r="EC521" i="7"/>
  <c r="EC562" i="7" s="1"/>
  <c r="EC550" i="7"/>
  <c r="EC591" i="7" s="1"/>
  <c r="EC546" i="7"/>
  <c r="EC587" i="7" s="1"/>
  <c r="DA545" i="7"/>
  <c r="DA586" i="7" s="1"/>
  <c r="DA543" i="7"/>
  <c r="DA584" i="7" s="1"/>
  <c r="DA541" i="7"/>
  <c r="EC540" i="7"/>
  <c r="EC581" i="7" s="1"/>
  <c r="DA539" i="7"/>
  <c r="DA550" i="7"/>
  <c r="DA591" i="7" s="1"/>
  <c r="EC549" i="7"/>
  <c r="DA548" i="7"/>
  <c r="DA589" i="7" s="1"/>
  <c r="EC547" i="7"/>
  <c r="DA546" i="7"/>
  <c r="DA587" i="7" s="1"/>
  <c r="EC545" i="7"/>
  <c r="EC586" i="7" s="1"/>
  <c r="DA544" i="7"/>
  <c r="DA585" i="7" s="1"/>
  <c r="EC543" i="7"/>
  <c r="DA542" i="7"/>
  <c r="EC541" i="7"/>
  <c r="DA540" i="7"/>
  <c r="DA581" i="7" s="1"/>
  <c r="EC539" i="7"/>
  <c r="DA538" i="7"/>
  <c r="EC537" i="7"/>
  <c r="DA536" i="7"/>
  <c r="DA577" i="7" s="1"/>
  <c r="EC535" i="7"/>
  <c r="DA534" i="7"/>
  <c r="DA575" i="7" s="1"/>
  <c r="EC533" i="7"/>
  <c r="EC574" i="7" s="1"/>
  <c r="DA532" i="7"/>
  <c r="DA573" i="7" s="1"/>
  <c r="EC531" i="7"/>
  <c r="DA530" i="7"/>
  <c r="DA571" i="7" s="1"/>
  <c r="DA527" i="7"/>
  <c r="DA568" i="7" s="1"/>
  <c r="EC526" i="7"/>
  <c r="DA523" i="7"/>
  <c r="EC522" i="7"/>
  <c r="DA519" i="7"/>
  <c r="EC518" i="7"/>
  <c r="EC559" i="7" s="1"/>
  <c r="DA518" i="7"/>
  <c r="DA559" i="7" s="1"/>
  <c r="EC517" i="7"/>
  <c r="DA517" i="7"/>
  <c r="DA558" i="7" s="1"/>
  <c r="EC516" i="7"/>
  <c r="DA516" i="7"/>
  <c r="EC515" i="7"/>
  <c r="DA515" i="7"/>
  <c r="DA526" i="7"/>
  <c r="DA522" i="7"/>
  <c r="DA549" i="7"/>
  <c r="EC548" i="7"/>
  <c r="DA547" i="7"/>
  <c r="DA588" i="7" s="1"/>
  <c r="EC544" i="7"/>
  <c r="EC542" i="7"/>
  <c r="EC538" i="7"/>
  <c r="DA537" i="7"/>
  <c r="DA578" i="7" s="1"/>
  <c r="EC536" i="7"/>
  <c r="EC577" i="7" s="1"/>
  <c r="DA535" i="7"/>
  <c r="DA576" i="7" s="1"/>
  <c r="EC534" i="7"/>
  <c r="EC575" i="7" s="1"/>
  <c r="EC524" i="7"/>
  <c r="EC565" i="7" s="1"/>
  <c r="EC528" i="7"/>
  <c r="DA521" i="7"/>
  <c r="DA562" i="7" s="1"/>
  <c r="DA531" i="7"/>
  <c r="DA572" i="7" s="1"/>
  <c r="EC530" i="7"/>
  <c r="EC571" i="7" s="1"/>
  <c r="DA529" i="7"/>
  <c r="EC520" i="7"/>
  <c r="DA533" i="7"/>
  <c r="DA574" i="7" s="1"/>
  <c r="EC532" i="7"/>
  <c r="EC573" i="7" s="1"/>
  <c r="DA525" i="7"/>
  <c r="DA566" i="7" s="1"/>
  <c r="BI529" i="7"/>
  <c r="BI525" i="7"/>
  <c r="BI566" i="7" s="1"/>
  <c r="BI521" i="7"/>
  <c r="BI562" i="7" s="1"/>
  <c r="BI527" i="7"/>
  <c r="BI523" i="7"/>
  <c r="BI548" i="7"/>
  <c r="BI544" i="7"/>
  <c r="BI585" i="7" s="1"/>
  <c r="BI542" i="7"/>
  <c r="BI540" i="7"/>
  <c r="BI549" i="7"/>
  <c r="BI547" i="7"/>
  <c r="BI588" i="7" s="1"/>
  <c r="BI545" i="7"/>
  <c r="BI586" i="7" s="1"/>
  <c r="BI543" i="7"/>
  <c r="BI584" i="7" s="1"/>
  <c r="BI541" i="7"/>
  <c r="BI539" i="7"/>
  <c r="BI537" i="7"/>
  <c r="BI535" i="7"/>
  <c r="BI576" i="7" s="1"/>
  <c r="BI533" i="7"/>
  <c r="BI574" i="7" s="1"/>
  <c r="BI531" i="7"/>
  <c r="BI572" i="7" s="1"/>
  <c r="BI528" i="7"/>
  <c r="BI524" i="7"/>
  <c r="BI565" i="7" s="1"/>
  <c r="BI520" i="7"/>
  <c r="BI561" i="7" s="1"/>
  <c r="BI519" i="7"/>
  <c r="BI560" i="7" s="1"/>
  <c r="BI518" i="7"/>
  <c r="BI559" i="7" s="1"/>
  <c r="BI517" i="7"/>
  <c r="BI516" i="7"/>
  <c r="BI557" i="7" s="1"/>
  <c r="BI515" i="7"/>
  <c r="BI550" i="7"/>
  <c r="BI591" i="7" s="1"/>
  <c r="BI546" i="7"/>
  <c r="BI587" i="7" s="1"/>
  <c r="BI538" i="7"/>
  <c r="BI536" i="7"/>
  <c r="BI577" i="7" s="1"/>
  <c r="BI534" i="7"/>
  <c r="BI575" i="7" s="1"/>
  <c r="BI522" i="7"/>
  <c r="BI532" i="7"/>
  <c r="BI573" i="7" s="1"/>
  <c r="BI526" i="7"/>
  <c r="BI567" i="7" s="1"/>
  <c r="BI530" i="7"/>
  <c r="BB549" i="7"/>
  <c r="BB547" i="7"/>
  <c r="BB545" i="7"/>
  <c r="BB586" i="7" s="1"/>
  <c r="BB543" i="7"/>
  <c r="BB541" i="7"/>
  <c r="BB539" i="7"/>
  <c r="BB537" i="7"/>
  <c r="BB578" i="7" s="1"/>
  <c r="BB535" i="7"/>
  <c r="BB533" i="7"/>
  <c r="BB531" i="7"/>
  <c r="BB572" i="7" s="1"/>
  <c r="BB530" i="7"/>
  <c r="BB571" i="7" s="1"/>
  <c r="BB526" i="7"/>
  <c r="BB522" i="7"/>
  <c r="BB519" i="7"/>
  <c r="BB518" i="7"/>
  <c r="BB559" i="7" s="1"/>
  <c r="BB517" i="7"/>
  <c r="BB516" i="7"/>
  <c r="BB515" i="7"/>
  <c r="BB548" i="7"/>
  <c r="BB589" i="7" s="1"/>
  <c r="BB540" i="7"/>
  <c r="BB538" i="7"/>
  <c r="BB534" i="7"/>
  <c r="BB575" i="7" s="1"/>
  <c r="BB520" i="7"/>
  <c r="BB561" i="7" s="1"/>
  <c r="BB529" i="7"/>
  <c r="BB525" i="7"/>
  <c r="BB566" i="7" s="1"/>
  <c r="BB521" i="7"/>
  <c r="BB550" i="7"/>
  <c r="BB591" i="7" s="1"/>
  <c r="BB546" i="7"/>
  <c r="BB544" i="7"/>
  <c r="BB542" i="7"/>
  <c r="BB583" i="7" s="1"/>
  <c r="BB536" i="7"/>
  <c r="BB577" i="7" s="1"/>
  <c r="BB532" i="7"/>
  <c r="BB573" i="7" s="1"/>
  <c r="BB528" i="7"/>
  <c r="BB569" i="7" s="1"/>
  <c r="BB524" i="7"/>
  <c r="BB527" i="7"/>
  <c r="BB568" i="7" s="1"/>
  <c r="BB523" i="7"/>
  <c r="BO550" i="7"/>
  <c r="BO591" i="7" s="1"/>
  <c r="BO549" i="7"/>
  <c r="BO548" i="7"/>
  <c r="BO589" i="7" s="1"/>
  <c r="BO547" i="7"/>
  <c r="BO546" i="7"/>
  <c r="BO587" i="7" s="1"/>
  <c r="BO545" i="7"/>
  <c r="BO586" i="7" s="1"/>
  <c r="BO544" i="7"/>
  <c r="BO585" i="7" s="1"/>
  <c r="BO543" i="7"/>
  <c r="BO542" i="7"/>
  <c r="BO541" i="7"/>
  <c r="BO540" i="7"/>
  <c r="BO581" i="7" s="1"/>
  <c r="BO539" i="7"/>
  <c r="BO538" i="7"/>
  <c r="BO537" i="7"/>
  <c r="BO536" i="7"/>
  <c r="BO577" i="7" s="1"/>
  <c r="BO535" i="7"/>
  <c r="BO534" i="7"/>
  <c r="BO575" i="7" s="1"/>
  <c r="BO533" i="7"/>
  <c r="BO574" i="7" s="1"/>
  <c r="BO532" i="7"/>
  <c r="BO573" i="7" s="1"/>
  <c r="BO531" i="7"/>
  <c r="BO530" i="7"/>
  <c r="BO571" i="7" s="1"/>
  <c r="BO529" i="7"/>
  <c r="BO528" i="7"/>
  <c r="BO569" i="7" s="1"/>
  <c r="BO527" i="7"/>
  <c r="BO526" i="7"/>
  <c r="BO525" i="7"/>
  <c r="BO566" i="7" s="1"/>
  <c r="BO524" i="7"/>
  <c r="BO565" i="7" s="1"/>
  <c r="BO523" i="7"/>
  <c r="BO522" i="7"/>
  <c r="BO521" i="7"/>
  <c r="BO520" i="7"/>
  <c r="BO561" i="7" s="1"/>
  <c r="BO519" i="7"/>
  <c r="BO515" i="7"/>
  <c r="BO517" i="7"/>
  <c r="BO558" i="7" s="1"/>
  <c r="BO518" i="7"/>
  <c r="BO559" i="7" s="1"/>
  <c r="BO516" i="7"/>
  <c r="CA550" i="7"/>
  <c r="CA591" i="7" s="1"/>
  <c r="CA549" i="7"/>
  <c r="CA548" i="7"/>
  <c r="CA589" i="7" s="1"/>
  <c r="CA547" i="7"/>
  <c r="CA546" i="7"/>
  <c r="CA587" i="7" s="1"/>
  <c r="CA545" i="7"/>
  <c r="CA586" i="7" s="1"/>
  <c r="CA544" i="7"/>
  <c r="CA585" i="7" s="1"/>
  <c r="CA543" i="7"/>
  <c r="CA542" i="7"/>
  <c r="CA541" i="7"/>
  <c r="CA540" i="7"/>
  <c r="CA581" i="7" s="1"/>
  <c r="CA539" i="7"/>
  <c r="CA538" i="7"/>
  <c r="CA537" i="7"/>
  <c r="CA536" i="7"/>
  <c r="CA577" i="7" s="1"/>
  <c r="CA535" i="7"/>
  <c r="CA534" i="7"/>
  <c r="CA575" i="7" s="1"/>
  <c r="CA533" i="7"/>
  <c r="CA574" i="7" s="1"/>
  <c r="CA532" i="7"/>
  <c r="CA573" i="7" s="1"/>
  <c r="CA531" i="7"/>
  <c r="CA530" i="7"/>
  <c r="CA571" i="7" s="1"/>
  <c r="CA529" i="7"/>
  <c r="CA528" i="7"/>
  <c r="CA569" i="7" s="1"/>
  <c r="CA527" i="7"/>
  <c r="CA526" i="7"/>
  <c r="CA525" i="7"/>
  <c r="CA566" i="7" s="1"/>
  <c r="CA524" i="7"/>
  <c r="CA565" i="7" s="1"/>
  <c r="CA523" i="7"/>
  <c r="CA522" i="7"/>
  <c r="CA521" i="7"/>
  <c r="CA520" i="7"/>
  <c r="CA561" i="7" s="1"/>
  <c r="CA518" i="7"/>
  <c r="CA559" i="7" s="1"/>
  <c r="CA519" i="7"/>
  <c r="CA515" i="7"/>
  <c r="CA516" i="7"/>
  <c r="CA557" i="7" s="1"/>
  <c r="CA517" i="7"/>
  <c r="BV550" i="7"/>
  <c r="BV591" i="7" s="1"/>
  <c r="BV548" i="7"/>
  <c r="BV546" i="7"/>
  <c r="BV587" i="7" s="1"/>
  <c r="BV544" i="7"/>
  <c r="BV542" i="7"/>
  <c r="BV540" i="7"/>
  <c r="BV538" i="7"/>
  <c r="BV579" i="7" s="1"/>
  <c r="BV536" i="7"/>
  <c r="BV577" i="7" s="1"/>
  <c r="BV534" i="7"/>
  <c r="BV575" i="7" s="1"/>
  <c r="BV532" i="7"/>
  <c r="BV573" i="7" s="1"/>
  <c r="BV530" i="7"/>
  <c r="BV571" i="7" s="1"/>
  <c r="BV527" i="7"/>
  <c r="BV523" i="7"/>
  <c r="BV519" i="7"/>
  <c r="BV518" i="7"/>
  <c r="BV559" i="7" s="1"/>
  <c r="BV517" i="7"/>
  <c r="BV516" i="7"/>
  <c r="BV515" i="7"/>
  <c r="BV545" i="7"/>
  <c r="BV586" i="7" s="1"/>
  <c r="BV543" i="7"/>
  <c r="BV533" i="7"/>
  <c r="BV525" i="7"/>
  <c r="BV566" i="7" s="1"/>
  <c r="BV521" i="7"/>
  <c r="BV562" i="7" s="1"/>
  <c r="BV526" i="7"/>
  <c r="BV522" i="7"/>
  <c r="BV549" i="7"/>
  <c r="BV547" i="7"/>
  <c r="BV588" i="7" s="1"/>
  <c r="BV541" i="7"/>
  <c r="BV539" i="7"/>
  <c r="BV537" i="7"/>
  <c r="BV535" i="7"/>
  <c r="BV576" i="7" s="1"/>
  <c r="BV531" i="7"/>
  <c r="BV529" i="7"/>
  <c r="BV520" i="7"/>
  <c r="BV561" i="7" s="1"/>
  <c r="BV528" i="7"/>
  <c r="BV569" i="7" s="1"/>
  <c r="BV524" i="7"/>
  <c r="AW530" i="7"/>
  <c r="AW571" i="7" s="1"/>
  <c r="CS526" i="7"/>
  <c r="CS567" i="7" s="1"/>
  <c r="AW526" i="7"/>
  <c r="AW567" i="7" s="1"/>
  <c r="CS522" i="7"/>
  <c r="AW522" i="7"/>
  <c r="CS528" i="7"/>
  <c r="AW528" i="7"/>
  <c r="AW569" i="7" s="1"/>
  <c r="AW524" i="7"/>
  <c r="CS549" i="7"/>
  <c r="AW549" i="7"/>
  <c r="CS547" i="7"/>
  <c r="CS588" i="7" s="1"/>
  <c r="AW545" i="7"/>
  <c r="AW586" i="7" s="1"/>
  <c r="AW543" i="7"/>
  <c r="AW584" i="7" s="1"/>
  <c r="CS550" i="7"/>
  <c r="CS591" i="7" s="1"/>
  <c r="AW550" i="7"/>
  <c r="AW591" i="7" s="1"/>
  <c r="CS548" i="7"/>
  <c r="AW548" i="7"/>
  <c r="CS546" i="7"/>
  <c r="AW546" i="7"/>
  <c r="AW587" i="7" s="1"/>
  <c r="CS544" i="7"/>
  <c r="AW544" i="7"/>
  <c r="CS542" i="7"/>
  <c r="CS583" i="7" s="1"/>
  <c r="AW542" i="7"/>
  <c r="AW583" i="7" s="1"/>
  <c r="CS540" i="7"/>
  <c r="AW540" i="7"/>
  <c r="CS538" i="7"/>
  <c r="AW538" i="7"/>
  <c r="AW579" i="7" s="1"/>
  <c r="CS536" i="7"/>
  <c r="CS577" i="7" s="1"/>
  <c r="AW536" i="7"/>
  <c r="AW577" i="7" s="1"/>
  <c r="CS534" i="7"/>
  <c r="CS575" i="7" s="1"/>
  <c r="AW534" i="7"/>
  <c r="AW575" i="7" s="1"/>
  <c r="CS532" i="7"/>
  <c r="CS573" i="7" s="1"/>
  <c r="AW532" i="7"/>
  <c r="AW573" i="7" s="1"/>
  <c r="CS530" i="7"/>
  <c r="CS529" i="7"/>
  <c r="CS570" i="7" s="1"/>
  <c r="AW529" i="7"/>
  <c r="CS525" i="7"/>
  <c r="CS566" i="7" s="1"/>
  <c r="AW525" i="7"/>
  <c r="AW566" i="7" s="1"/>
  <c r="CS521" i="7"/>
  <c r="CS562" i="7" s="1"/>
  <c r="AW521" i="7"/>
  <c r="CS519" i="7"/>
  <c r="AW519" i="7"/>
  <c r="CS518" i="7"/>
  <c r="CS559" i="7" s="1"/>
  <c r="AW518" i="7"/>
  <c r="AW559" i="7" s="1"/>
  <c r="CS517" i="7"/>
  <c r="AW517" i="7"/>
  <c r="AW558" i="7" s="1"/>
  <c r="CS516" i="7"/>
  <c r="CS557" i="7" s="1"/>
  <c r="AW516" i="7"/>
  <c r="CS515" i="7"/>
  <c r="AW515" i="7"/>
  <c r="CS524" i="7"/>
  <c r="CS565" i="7" s="1"/>
  <c r="CS520" i="7"/>
  <c r="AW520" i="7"/>
  <c r="AW547" i="7"/>
  <c r="CS545" i="7"/>
  <c r="CS586" i="7" s="1"/>
  <c r="CS543" i="7"/>
  <c r="CS541" i="7"/>
  <c r="AW541" i="7"/>
  <c r="CS539" i="7"/>
  <c r="AW539" i="7"/>
  <c r="CS537" i="7"/>
  <c r="CS578" i="7" s="1"/>
  <c r="AW537" i="7"/>
  <c r="CS535" i="7"/>
  <c r="CS576" i="7" s="1"/>
  <c r="AW535" i="7"/>
  <c r="AW531" i="7"/>
  <c r="AW527" i="7"/>
  <c r="AW568" i="7" s="1"/>
  <c r="CS533" i="7"/>
  <c r="CS574" i="7" s="1"/>
  <c r="AW533" i="7"/>
  <c r="CS527" i="7"/>
  <c r="CS531" i="7"/>
  <c r="CS572" i="7" s="1"/>
  <c r="CS523" i="7"/>
  <c r="CS564" i="7" s="1"/>
  <c r="AW523" i="7"/>
  <c r="DJ550" i="7"/>
  <c r="DJ591" i="7" s="1"/>
  <c r="Z550" i="7"/>
  <c r="Z591" i="7" s="1"/>
  <c r="DJ548" i="7"/>
  <c r="DJ589" i="7" s="1"/>
  <c r="Z548" i="7"/>
  <c r="DJ546" i="7"/>
  <c r="DJ587" i="7" s="1"/>
  <c r="Z546" i="7"/>
  <c r="DJ544" i="7"/>
  <c r="DJ585" i="7" s="1"/>
  <c r="Z544" i="7"/>
  <c r="DJ542" i="7"/>
  <c r="Z542" i="7"/>
  <c r="Z583" i="7" s="1"/>
  <c r="DJ540" i="7"/>
  <c r="DJ581" i="7" s="1"/>
  <c r="Z540" i="7"/>
  <c r="DJ538" i="7"/>
  <c r="Z538" i="7"/>
  <c r="DJ536" i="7"/>
  <c r="DJ577" i="7" s="1"/>
  <c r="Z536" i="7"/>
  <c r="Z577" i="7" s="1"/>
  <c r="DJ534" i="7"/>
  <c r="DJ575" i="7" s="1"/>
  <c r="Z534" i="7"/>
  <c r="Z575" i="7" s="1"/>
  <c r="DJ532" i="7"/>
  <c r="DJ573" i="7" s="1"/>
  <c r="Z532" i="7"/>
  <c r="Z573" i="7" s="1"/>
  <c r="DJ530" i="7"/>
  <c r="DJ571" i="7" s="1"/>
  <c r="DJ529" i="7"/>
  <c r="Z527" i="7"/>
  <c r="Z568" i="7" s="1"/>
  <c r="DJ525" i="7"/>
  <c r="DJ566" i="7" s="1"/>
  <c r="Z523" i="7"/>
  <c r="DJ521" i="7"/>
  <c r="DJ519" i="7"/>
  <c r="DJ560" i="7" s="1"/>
  <c r="Z519" i="7"/>
  <c r="DJ518" i="7"/>
  <c r="DJ559" i="7" s="1"/>
  <c r="Z518" i="7"/>
  <c r="Z559" i="7" s="1"/>
  <c r="DJ517" i="7"/>
  <c r="DJ558" i="7" s="1"/>
  <c r="Z517" i="7"/>
  <c r="DJ516" i="7"/>
  <c r="Z516" i="7"/>
  <c r="Z557" i="7" s="1"/>
  <c r="DJ515" i="7"/>
  <c r="Z515" i="7"/>
  <c r="Z549" i="7"/>
  <c r="DJ547" i="7"/>
  <c r="Z547" i="7"/>
  <c r="Z588" i="7" s="1"/>
  <c r="DJ543" i="7"/>
  <c r="DJ541" i="7"/>
  <c r="Z541" i="7"/>
  <c r="DJ539" i="7"/>
  <c r="Z539" i="7"/>
  <c r="DJ535" i="7"/>
  <c r="DJ576" i="7" s="1"/>
  <c r="Z535" i="7"/>
  <c r="DJ531" i="7"/>
  <c r="DJ572" i="7" s="1"/>
  <c r="Z531" i="7"/>
  <c r="Z525" i="7"/>
  <c r="Z566" i="7" s="1"/>
  <c r="Z521" i="7"/>
  <c r="Z530" i="7"/>
  <c r="Z571" i="7" s="1"/>
  <c r="DJ528" i="7"/>
  <c r="Z526" i="7"/>
  <c r="DJ524" i="7"/>
  <c r="Z522" i="7"/>
  <c r="Z563" i="7" s="1"/>
  <c r="DJ520" i="7"/>
  <c r="DJ549" i="7"/>
  <c r="DJ545" i="7"/>
  <c r="DJ586" i="7" s="1"/>
  <c r="Z545" i="7"/>
  <c r="Z586" i="7" s="1"/>
  <c r="Z543" i="7"/>
  <c r="DJ537" i="7"/>
  <c r="DJ578" i="7" s="1"/>
  <c r="Z537" i="7"/>
  <c r="DJ533" i="7"/>
  <c r="DJ574" i="7" s="1"/>
  <c r="Z533" i="7"/>
  <c r="Z529" i="7"/>
  <c r="DJ527" i="7"/>
  <c r="DJ568" i="7" s="1"/>
  <c r="DJ523" i="7"/>
  <c r="DJ564" i="7" s="1"/>
  <c r="Z524" i="7"/>
  <c r="Z528" i="7"/>
  <c r="Z569" i="7" s="1"/>
  <c r="DJ526" i="7"/>
  <c r="DJ567" i="7" s="1"/>
  <c r="Z520" i="7"/>
  <c r="Z561" i="7" s="1"/>
  <c r="DJ522" i="7"/>
  <c r="AL549" i="7"/>
  <c r="AL547" i="7"/>
  <c r="AL545" i="7"/>
  <c r="AL586" i="7" s="1"/>
  <c r="AL543" i="7"/>
  <c r="AL541" i="7"/>
  <c r="AL539" i="7"/>
  <c r="AL537" i="7"/>
  <c r="AL578" i="7" s="1"/>
  <c r="AL535" i="7"/>
  <c r="AL533" i="7"/>
  <c r="AL531" i="7"/>
  <c r="AL572" i="7" s="1"/>
  <c r="AL530" i="7"/>
  <c r="AL571" i="7" s="1"/>
  <c r="AL526" i="7"/>
  <c r="AL522" i="7"/>
  <c r="AL519" i="7"/>
  <c r="AL518" i="7"/>
  <c r="AL559" i="7" s="1"/>
  <c r="AL517" i="7"/>
  <c r="AL516" i="7"/>
  <c r="AL515" i="7"/>
  <c r="AL548" i="7"/>
  <c r="AL589" i="7" s="1"/>
  <c r="AL540" i="7"/>
  <c r="AL538" i="7"/>
  <c r="AL534" i="7"/>
  <c r="AL575" i="7" s="1"/>
  <c r="AL528" i="7"/>
  <c r="AL569" i="7" s="1"/>
  <c r="AL524" i="7"/>
  <c r="AL529" i="7"/>
  <c r="AL525" i="7"/>
  <c r="AL566" i="7" s="1"/>
  <c r="AL521" i="7"/>
  <c r="AL562" i="7" s="1"/>
  <c r="AL550" i="7"/>
  <c r="AL591" i="7" s="1"/>
  <c r="AL546" i="7"/>
  <c r="AL587" i="7" s="1"/>
  <c r="AL544" i="7"/>
  <c r="AL542" i="7"/>
  <c r="AL583" i="7" s="1"/>
  <c r="AL536" i="7"/>
  <c r="AL577" i="7" s="1"/>
  <c r="AL532" i="7"/>
  <c r="AL573" i="7" s="1"/>
  <c r="AL520" i="7"/>
  <c r="AL561" i="7" s="1"/>
  <c r="AL527" i="7"/>
  <c r="AL568" i="7" s="1"/>
  <c r="AL523" i="7"/>
  <c r="EB550" i="7"/>
  <c r="EB591" i="7" s="1"/>
  <c r="CF550" i="7"/>
  <c r="CF591" i="7" s="1"/>
  <c r="EB549" i="7"/>
  <c r="EB590" i="7" s="1"/>
  <c r="CF549" i="7"/>
  <c r="EB548" i="7"/>
  <c r="CF548" i="7"/>
  <c r="EB547" i="7"/>
  <c r="EB588" i="7" s="1"/>
  <c r="CF547" i="7"/>
  <c r="EB546" i="7"/>
  <c r="EB587" i="7" s="1"/>
  <c r="CF546" i="7"/>
  <c r="EB545" i="7"/>
  <c r="EB586" i="7" s="1"/>
  <c r="CF545" i="7"/>
  <c r="CF586" i="7" s="1"/>
  <c r="EB544" i="7"/>
  <c r="CF544" i="7"/>
  <c r="EB543" i="7"/>
  <c r="EB584" i="7" s="1"/>
  <c r="CF543" i="7"/>
  <c r="EB542" i="7"/>
  <c r="CF542" i="7"/>
  <c r="CF583" i="7" s="1"/>
  <c r="EB541" i="7"/>
  <c r="EB582" i="7" s="1"/>
  <c r="CF541" i="7"/>
  <c r="EB540" i="7"/>
  <c r="CF540" i="7"/>
  <c r="CF581" i="7" s="1"/>
  <c r="EB539" i="7"/>
  <c r="CF539" i="7"/>
  <c r="EB538" i="7"/>
  <c r="CF538" i="7"/>
  <c r="EB537" i="7"/>
  <c r="EB578" i="7" s="1"/>
  <c r="CF537" i="7"/>
  <c r="EB536" i="7"/>
  <c r="EB577" i="7" s="1"/>
  <c r="CF536" i="7"/>
  <c r="CF577" i="7" s="1"/>
  <c r="EB535" i="7"/>
  <c r="EB576" i="7" s="1"/>
  <c r="CF535" i="7"/>
  <c r="EB534" i="7"/>
  <c r="EB575" i="7" s="1"/>
  <c r="CF534" i="7"/>
  <c r="CF575" i="7" s="1"/>
  <c r="EB533" i="7"/>
  <c r="EB574" i="7" s="1"/>
  <c r="CF533" i="7"/>
  <c r="EB532" i="7"/>
  <c r="EB573" i="7" s="1"/>
  <c r="CF532" i="7"/>
  <c r="CF573" i="7" s="1"/>
  <c r="EB531" i="7"/>
  <c r="EB572" i="7" s="1"/>
  <c r="CF531" i="7"/>
  <c r="EB530" i="7"/>
  <c r="EB571" i="7" s="1"/>
  <c r="CF530" i="7"/>
  <c r="DC550" i="7"/>
  <c r="DC591" i="7" s="1"/>
  <c r="DC549" i="7"/>
  <c r="DC548" i="7"/>
  <c r="DC547" i="7"/>
  <c r="DC546" i="7"/>
  <c r="DC587" i="7" s="1"/>
  <c r="DC545" i="7"/>
  <c r="DC586" i="7" s="1"/>
  <c r="DC544" i="7"/>
  <c r="DC543" i="7"/>
  <c r="DC542" i="7"/>
  <c r="DC583" i="7" s="1"/>
  <c r="DC541" i="7"/>
  <c r="DC540" i="7"/>
  <c r="DC539" i="7"/>
  <c r="DC538" i="7"/>
  <c r="DC579" i="7" s="1"/>
  <c r="DC537" i="7"/>
  <c r="DC536" i="7"/>
  <c r="DC577" i="7" s="1"/>
  <c r="DC535" i="7"/>
  <c r="DC534" i="7"/>
  <c r="DC575" i="7" s="1"/>
  <c r="DC533" i="7"/>
  <c r="DC532" i="7"/>
  <c r="DC573" i="7" s="1"/>
  <c r="DC531" i="7"/>
  <c r="DC572" i="7" s="1"/>
  <c r="DC530" i="7"/>
  <c r="DC571" i="7" s="1"/>
  <c r="DC529" i="7"/>
  <c r="DC528" i="7"/>
  <c r="DC569" i="7" s="1"/>
  <c r="DC527" i="7"/>
  <c r="DC568" i="7" s="1"/>
  <c r="DC526" i="7"/>
  <c r="DC567" i="7" s="1"/>
  <c r="DC525" i="7"/>
  <c r="DC566" i="7" s="1"/>
  <c r="DC524" i="7"/>
  <c r="DC565" i="7" s="1"/>
  <c r="DC523" i="7"/>
  <c r="DC522" i="7"/>
  <c r="DC563" i="7" s="1"/>
  <c r="DC521" i="7"/>
  <c r="DC520" i="7"/>
  <c r="EB528" i="7"/>
  <c r="CF528" i="7"/>
  <c r="CF569" i="7" s="1"/>
  <c r="DI526" i="7"/>
  <c r="EB524" i="7"/>
  <c r="EB565" i="7" s="1"/>
  <c r="CF524" i="7"/>
  <c r="DI522" i="7"/>
  <c r="DI563" i="7" s="1"/>
  <c r="EB520" i="7"/>
  <c r="CF520" i="7"/>
  <c r="EB526" i="7"/>
  <c r="EB567" i="7" s="1"/>
  <c r="CF526" i="7"/>
  <c r="CF567" i="7" s="1"/>
  <c r="EB522" i="7"/>
  <c r="CF522" i="7"/>
  <c r="DI520" i="7"/>
  <c r="DI561" i="7" s="1"/>
  <c r="CF519" i="7"/>
  <c r="CF560" i="7" s="1"/>
  <c r="EB517" i="7"/>
  <c r="CF517" i="7"/>
  <c r="EB516" i="7"/>
  <c r="EB557" i="7" s="1"/>
  <c r="CF516" i="7"/>
  <c r="CF557" i="7" s="1"/>
  <c r="DI549" i="7"/>
  <c r="DI547" i="7"/>
  <c r="DI588" i="7" s="1"/>
  <c r="DI550" i="7"/>
  <c r="DI591" i="7" s="1"/>
  <c r="DI548" i="7"/>
  <c r="DI589" i="7" s="1"/>
  <c r="DI546" i="7"/>
  <c r="DI544" i="7"/>
  <c r="DI542" i="7"/>
  <c r="DI583" i="7" s="1"/>
  <c r="DI540" i="7"/>
  <c r="DI581" i="7" s="1"/>
  <c r="DI538" i="7"/>
  <c r="DI536" i="7"/>
  <c r="DI577" i="7" s="1"/>
  <c r="DI534" i="7"/>
  <c r="DI575" i="7" s="1"/>
  <c r="DI532" i="7"/>
  <c r="DI573" i="7" s="1"/>
  <c r="DI530" i="7"/>
  <c r="DI529" i="7"/>
  <c r="EB527" i="7"/>
  <c r="EB568" i="7" s="1"/>
  <c r="CF527" i="7"/>
  <c r="CF568" i="7" s="1"/>
  <c r="DI525" i="7"/>
  <c r="DI566" i="7" s="1"/>
  <c r="EB523" i="7"/>
  <c r="CF523" i="7"/>
  <c r="DI521" i="7"/>
  <c r="DI562" i="7" s="1"/>
  <c r="EB519" i="7"/>
  <c r="DI519" i="7"/>
  <c r="DI518" i="7"/>
  <c r="DI559" i="7" s="1"/>
  <c r="DI517" i="7"/>
  <c r="DI558" i="7" s="1"/>
  <c r="DI516" i="7"/>
  <c r="DI515" i="7"/>
  <c r="DI528" i="7"/>
  <c r="DI524" i="7"/>
  <c r="DI565" i="7" s="1"/>
  <c r="EB518" i="7"/>
  <c r="EB559" i="7" s="1"/>
  <c r="CF518" i="7"/>
  <c r="CF559" i="7" s="1"/>
  <c r="EB515" i="7"/>
  <c r="CF515" i="7"/>
  <c r="DI545" i="7"/>
  <c r="DI586" i="7" s="1"/>
  <c r="DI543" i="7"/>
  <c r="DI584" i="7" s="1"/>
  <c r="DI541" i="7"/>
  <c r="DI539" i="7"/>
  <c r="DI537" i="7"/>
  <c r="DI535" i="7"/>
  <c r="DI576" i="7" s="1"/>
  <c r="DI531" i="7"/>
  <c r="DI572" i="7" s="1"/>
  <c r="EB529" i="7"/>
  <c r="EB570" i="7" s="1"/>
  <c r="DC517" i="7"/>
  <c r="DI527" i="7"/>
  <c r="CF525" i="7"/>
  <c r="CF566" i="7" s="1"/>
  <c r="DC515" i="7"/>
  <c r="DI533" i="7"/>
  <c r="CF529" i="7"/>
  <c r="EB525" i="7"/>
  <c r="EB566" i="7" s="1"/>
  <c r="DC518" i="7"/>
  <c r="DC559" i="7" s="1"/>
  <c r="EB521" i="7"/>
  <c r="DC519" i="7"/>
  <c r="DI523" i="7"/>
  <c r="CF521" i="7"/>
  <c r="CF562" i="7" s="1"/>
  <c r="DC516" i="7"/>
  <c r="EH550" i="7"/>
  <c r="EH591" i="7" s="1"/>
  <c r="EH548" i="7"/>
  <c r="EH546" i="7"/>
  <c r="EH587" i="7" s="1"/>
  <c r="EH544" i="7"/>
  <c r="EH542" i="7"/>
  <c r="EH540" i="7"/>
  <c r="EH581" i="7" s="1"/>
  <c r="EH538" i="7"/>
  <c r="EH579" i="7" s="1"/>
  <c r="EH536" i="7"/>
  <c r="EH577" i="7" s="1"/>
  <c r="EH534" i="7"/>
  <c r="EH575" i="7" s="1"/>
  <c r="EH532" i="7"/>
  <c r="EH573" i="7" s="1"/>
  <c r="EH530" i="7"/>
  <c r="EH571" i="7" s="1"/>
  <c r="BE528" i="7"/>
  <c r="EH527" i="7"/>
  <c r="BE524" i="7"/>
  <c r="EH523" i="7"/>
  <c r="EH564" i="7" s="1"/>
  <c r="BE520" i="7"/>
  <c r="EH519" i="7"/>
  <c r="EH518" i="7"/>
  <c r="EH559" i="7" s="1"/>
  <c r="EH517" i="7"/>
  <c r="EH558" i="7" s="1"/>
  <c r="EH516" i="7"/>
  <c r="EH515" i="7"/>
  <c r="EH545" i="7"/>
  <c r="EH586" i="7" s="1"/>
  <c r="EH537" i="7"/>
  <c r="EH578" i="7" s="1"/>
  <c r="EH533" i="7"/>
  <c r="BE530" i="7"/>
  <c r="BE571" i="7" s="1"/>
  <c r="BE526" i="7"/>
  <c r="BE567" i="7" s="1"/>
  <c r="BE522" i="7"/>
  <c r="BE563" i="7" s="1"/>
  <c r="BE549" i="7"/>
  <c r="BE547" i="7"/>
  <c r="BE588" i="7" s="1"/>
  <c r="BE550" i="7"/>
  <c r="BE591" i="7" s="1"/>
  <c r="BE548" i="7"/>
  <c r="BE589" i="7" s="1"/>
  <c r="BE546" i="7"/>
  <c r="BE544" i="7"/>
  <c r="BE542" i="7"/>
  <c r="BE583" i="7" s="1"/>
  <c r="BE540" i="7"/>
  <c r="BE581" i="7" s="1"/>
  <c r="BE538" i="7"/>
  <c r="BE536" i="7"/>
  <c r="BE577" i="7" s="1"/>
  <c r="BE534" i="7"/>
  <c r="BE575" i="7" s="1"/>
  <c r="BE532" i="7"/>
  <c r="BE573" i="7" s="1"/>
  <c r="BE527" i="7"/>
  <c r="EH526" i="7"/>
  <c r="BE523" i="7"/>
  <c r="EH522" i="7"/>
  <c r="EH563" i="7" s="1"/>
  <c r="BE519" i="7"/>
  <c r="BE518" i="7"/>
  <c r="BE559" i="7" s="1"/>
  <c r="BE517" i="7"/>
  <c r="BE558" i="7" s="1"/>
  <c r="BE516" i="7"/>
  <c r="BE557" i="7" s="1"/>
  <c r="BE515" i="7"/>
  <c r="EH549" i="7"/>
  <c r="EH547" i="7"/>
  <c r="EH543" i="7"/>
  <c r="EH584" i="7" s="1"/>
  <c r="EH541" i="7"/>
  <c r="EH539" i="7"/>
  <c r="EH535" i="7"/>
  <c r="EH531" i="7"/>
  <c r="EH572" i="7" s="1"/>
  <c r="EH529" i="7"/>
  <c r="EH525" i="7"/>
  <c r="EH566" i="7" s="1"/>
  <c r="EH521" i="7"/>
  <c r="BE545" i="7"/>
  <c r="BE586" i="7" s="1"/>
  <c r="BE543" i="7"/>
  <c r="BE541" i="7"/>
  <c r="BE539" i="7"/>
  <c r="BE537" i="7"/>
  <c r="BE578" i="7" s="1"/>
  <c r="BE535" i="7"/>
  <c r="BE533" i="7"/>
  <c r="BE521" i="7"/>
  <c r="EH520" i="7"/>
  <c r="EH561" i="7" s="1"/>
  <c r="BE529" i="7"/>
  <c r="EH528" i="7"/>
  <c r="EH569" i="7" s="1"/>
  <c r="BE531" i="7"/>
  <c r="BE572" i="7" s="1"/>
  <c r="BE525" i="7"/>
  <c r="BE566" i="7" s="1"/>
  <c r="EH524" i="7"/>
  <c r="EF550" i="7"/>
  <c r="EF591" i="7" s="1"/>
  <c r="EF549" i="7"/>
  <c r="EF548" i="7"/>
  <c r="EF589" i="7" s="1"/>
  <c r="EF547" i="7"/>
  <c r="EF546" i="7"/>
  <c r="EF587" i="7" s="1"/>
  <c r="EF545" i="7"/>
  <c r="EF586" i="7" s="1"/>
  <c r="EF544" i="7"/>
  <c r="EF585" i="7" s="1"/>
  <c r="EF543" i="7"/>
  <c r="EF542" i="7"/>
  <c r="EF541" i="7"/>
  <c r="EF540" i="7"/>
  <c r="EF581" i="7" s="1"/>
  <c r="EF539" i="7"/>
  <c r="EF538" i="7"/>
  <c r="EF537" i="7"/>
  <c r="EF536" i="7"/>
  <c r="EF577" i="7" s="1"/>
  <c r="EF535" i="7"/>
  <c r="EF534" i="7"/>
  <c r="EF575" i="7" s="1"/>
  <c r="EF533" i="7"/>
  <c r="EF574" i="7" s="1"/>
  <c r="EF532" i="7"/>
  <c r="EF573" i="7" s="1"/>
  <c r="EF531" i="7"/>
  <c r="EF530" i="7"/>
  <c r="EF571" i="7" s="1"/>
  <c r="EF529" i="7"/>
  <c r="DE529" i="7"/>
  <c r="DE570" i="7" s="1"/>
  <c r="EG528" i="7"/>
  <c r="EF525" i="7"/>
  <c r="EF566" i="7" s="1"/>
  <c r="DE525" i="7"/>
  <c r="DE566" i="7" s="1"/>
  <c r="EG524" i="7"/>
  <c r="EG565" i="7" s="1"/>
  <c r="EF521" i="7"/>
  <c r="DE521" i="7"/>
  <c r="DE562" i="7" s="1"/>
  <c r="EG520" i="7"/>
  <c r="EG561" i="7" s="1"/>
  <c r="EF527" i="7"/>
  <c r="EF568" i="7" s="1"/>
  <c r="DE527" i="7"/>
  <c r="EF523" i="7"/>
  <c r="DE523" i="7"/>
  <c r="EF516" i="7"/>
  <c r="EF557" i="7" s="1"/>
  <c r="EF515" i="7"/>
  <c r="DE548" i="7"/>
  <c r="EG545" i="7"/>
  <c r="EG586" i="7" s="1"/>
  <c r="DE544" i="7"/>
  <c r="DE585" i="7" s="1"/>
  <c r="EG543" i="7"/>
  <c r="DE542" i="7"/>
  <c r="EG541" i="7"/>
  <c r="DE540" i="7"/>
  <c r="DE581" i="7" s="1"/>
  <c r="EG539" i="7"/>
  <c r="EG550" i="7"/>
  <c r="EG591" i="7" s="1"/>
  <c r="DE549" i="7"/>
  <c r="EG548" i="7"/>
  <c r="EG589" i="7" s="1"/>
  <c r="DE547" i="7"/>
  <c r="EG546" i="7"/>
  <c r="EG587" i="7" s="1"/>
  <c r="DE545" i="7"/>
  <c r="DE586" i="7" s="1"/>
  <c r="EG544" i="7"/>
  <c r="EG585" i="7" s="1"/>
  <c r="DE543" i="7"/>
  <c r="EG542" i="7"/>
  <c r="DE541" i="7"/>
  <c r="EG540" i="7"/>
  <c r="EG581" i="7" s="1"/>
  <c r="DE539" i="7"/>
  <c r="EG538" i="7"/>
  <c r="DE537" i="7"/>
  <c r="EG536" i="7"/>
  <c r="EG577" i="7" s="1"/>
  <c r="DE535" i="7"/>
  <c r="EG534" i="7"/>
  <c r="EG575" i="7" s="1"/>
  <c r="DE533" i="7"/>
  <c r="DE574" i="7" s="1"/>
  <c r="EG532" i="7"/>
  <c r="EG573" i="7" s="1"/>
  <c r="DE531" i="7"/>
  <c r="EG530" i="7"/>
  <c r="EG571" i="7" s="1"/>
  <c r="EF528" i="7"/>
  <c r="DE528" i="7"/>
  <c r="DE569" i="7" s="1"/>
  <c r="EG527" i="7"/>
  <c r="EF524" i="7"/>
  <c r="EF565" i="7" s="1"/>
  <c r="DE524" i="7"/>
  <c r="EG523" i="7"/>
  <c r="EG564" i="7" s="1"/>
  <c r="EF520" i="7"/>
  <c r="DE520" i="7"/>
  <c r="EG519" i="7"/>
  <c r="DE519" i="7"/>
  <c r="DE560" i="7" s="1"/>
  <c r="EG518" i="7"/>
  <c r="EG559" i="7" s="1"/>
  <c r="DE518" i="7"/>
  <c r="DE559" i="7" s="1"/>
  <c r="EG517" i="7"/>
  <c r="EG558" i="7" s="1"/>
  <c r="DE517" i="7"/>
  <c r="DE558" i="7" s="1"/>
  <c r="EG516" i="7"/>
  <c r="DE516" i="7"/>
  <c r="EG515" i="7"/>
  <c r="DE515" i="7"/>
  <c r="EG526" i="7"/>
  <c r="EG522" i="7"/>
  <c r="EF519" i="7"/>
  <c r="EF518" i="7"/>
  <c r="EF559" i="7" s="1"/>
  <c r="EF517" i="7"/>
  <c r="DE550" i="7"/>
  <c r="DE591" i="7" s="1"/>
  <c r="EG549" i="7"/>
  <c r="EG547" i="7"/>
  <c r="EG588" i="7" s="1"/>
  <c r="DE546" i="7"/>
  <c r="DE538" i="7"/>
  <c r="EG537" i="7"/>
  <c r="DE536" i="7"/>
  <c r="DE577" i="7" s="1"/>
  <c r="EG535" i="7"/>
  <c r="DE534" i="7"/>
  <c r="DE575" i="7" s="1"/>
  <c r="DE530" i="7"/>
  <c r="EG525" i="7"/>
  <c r="EG566" i="7" s="1"/>
  <c r="EF522" i="7"/>
  <c r="EG529" i="7"/>
  <c r="DE522" i="7"/>
  <c r="DE532" i="7"/>
  <c r="DE573" i="7" s="1"/>
  <c r="EG531" i="7"/>
  <c r="EF526" i="7"/>
  <c r="EG521" i="7"/>
  <c r="EG533" i="7"/>
  <c r="EG574" i="7" s="1"/>
  <c r="DE526" i="7"/>
  <c r="CH549" i="7"/>
  <c r="CH547" i="7"/>
  <c r="CH545" i="7"/>
  <c r="CH586" i="7" s="1"/>
  <c r="CH543" i="7"/>
  <c r="CH541" i="7"/>
  <c r="CH539" i="7"/>
  <c r="CH537" i="7"/>
  <c r="CH578" i="7" s="1"/>
  <c r="CH535" i="7"/>
  <c r="CH533" i="7"/>
  <c r="CH531" i="7"/>
  <c r="CH572" i="7" s="1"/>
  <c r="CH526" i="7"/>
  <c r="CH567" i="7" s="1"/>
  <c r="CH522" i="7"/>
  <c r="CH519" i="7"/>
  <c r="CH518" i="7"/>
  <c r="CH559" i="7" s="1"/>
  <c r="CH517" i="7"/>
  <c r="CH558" i="7" s="1"/>
  <c r="CH516" i="7"/>
  <c r="CH515" i="7"/>
  <c r="CH546" i="7"/>
  <c r="CH544" i="7"/>
  <c r="CH585" i="7" s="1"/>
  <c r="CH542" i="7"/>
  <c r="CH536" i="7"/>
  <c r="CH577" i="7" s="1"/>
  <c r="CH532" i="7"/>
  <c r="CH573" i="7" s="1"/>
  <c r="CH528" i="7"/>
  <c r="CH569" i="7" s="1"/>
  <c r="CH529" i="7"/>
  <c r="CH525" i="7"/>
  <c r="CH566" i="7" s="1"/>
  <c r="CH521" i="7"/>
  <c r="CH550" i="7"/>
  <c r="CH591" i="7" s="1"/>
  <c r="CH548" i="7"/>
  <c r="CH540" i="7"/>
  <c r="CH538" i="7"/>
  <c r="CH534" i="7"/>
  <c r="CH575" i="7" s="1"/>
  <c r="CH530" i="7"/>
  <c r="CH524" i="7"/>
  <c r="CH565" i="7" s="1"/>
  <c r="CH520" i="7"/>
  <c r="CH561" i="7" s="1"/>
  <c r="CH523" i="7"/>
  <c r="CH564" i="7" s="1"/>
  <c r="CH527" i="7"/>
  <c r="AQ550" i="7"/>
  <c r="AQ591" i="7" s="1"/>
  <c r="AQ549" i="7"/>
  <c r="AQ548" i="7"/>
  <c r="AQ589" i="7" s="1"/>
  <c r="AQ547" i="7"/>
  <c r="AQ546" i="7"/>
  <c r="AQ587" i="7" s="1"/>
  <c r="AQ545" i="7"/>
  <c r="AQ586" i="7" s="1"/>
  <c r="AQ544" i="7"/>
  <c r="AQ585" i="7" s="1"/>
  <c r="AQ543" i="7"/>
  <c r="AQ542" i="7"/>
  <c r="AQ541" i="7"/>
  <c r="AQ540" i="7"/>
  <c r="AQ581" i="7" s="1"/>
  <c r="AQ539" i="7"/>
  <c r="AQ538" i="7"/>
  <c r="AQ537" i="7"/>
  <c r="AQ536" i="7"/>
  <c r="AQ577" i="7" s="1"/>
  <c r="AQ535" i="7"/>
  <c r="AQ534" i="7"/>
  <c r="AQ575" i="7" s="1"/>
  <c r="AQ533" i="7"/>
  <c r="AQ574" i="7" s="1"/>
  <c r="AQ532" i="7"/>
  <c r="AQ573" i="7" s="1"/>
  <c r="AQ531" i="7"/>
  <c r="AQ530" i="7"/>
  <c r="AQ571" i="7" s="1"/>
  <c r="AQ529" i="7"/>
  <c r="AQ528" i="7"/>
  <c r="AQ569" i="7" s="1"/>
  <c r="AQ527" i="7"/>
  <c r="AQ526" i="7"/>
  <c r="AQ525" i="7"/>
  <c r="AQ566" i="7" s="1"/>
  <c r="AQ524" i="7"/>
  <c r="AQ565" i="7" s="1"/>
  <c r="AQ523" i="7"/>
  <c r="AQ522" i="7"/>
  <c r="AQ521" i="7"/>
  <c r="AQ520" i="7"/>
  <c r="AQ561" i="7" s="1"/>
  <c r="AQ517" i="7"/>
  <c r="AQ518" i="7"/>
  <c r="AQ559" i="7" s="1"/>
  <c r="AQ519" i="7"/>
  <c r="AQ515" i="7"/>
  <c r="AQ516" i="7"/>
  <c r="BQ527" i="7"/>
  <c r="BQ523" i="7"/>
  <c r="BQ525" i="7"/>
  <c r="BQ566" i="7" s="1"/>
  <c r="BQ521" i="7"/>
  <c r="BQ550" i="7"/>
  <c r="BQ591" i="7" s="1"/>
  <c r="BQ546" i="7"/>
  <c r="BQ549" i="7"/>
  <c r="BQ590" i="7" s="1"/>
  <c r="BQ547" i="7"/>
  <c r="BQ545" i="7"/>
  <c r="BQ586" i="7" s="1"/>
  <c r="BQ543" i="7"/>
  <c r="BQ541" i="7"/>
  <c r="BQ582" i="7" s="1"/>
  <c r="BQ539" i="7"/>
  <c r="BQ537" i="7"/>
  <c r="BQ578" i="7" s="1"/>
  <c r="BQ535" i="7"/>
  <c r="BQ533" i="7"/>
  <c r="BQ574" i="7" s="1"/>
  <c r="BQ531" i="7"/>
  <c r="BQ526" i="7"/>
  <c r="BQ522" i="7"/>
  <c r="BQ519" i="7"/>
  <c r="BQ560" i="7" s="1"/>
  <c r="BQ518" i="7"/>
  <c r="BQ559" i="7" s="1"/>
  <c r="BQ517" i="7"/>
  <c r="BQ516" i="7"/>
  <c r="BQ557" i="7" s="1"/>
  <c r="BQ515" i="7"/>
  <c r="BQ529" i="7"/>
  <c r="BQ548" i="7"/>
  <c r="BQ544" i="7"/>
  <c r="BQ542" i="7"/>
  <c r="BQ583" i="7" s="1"/>
  <c r="BQ540" i="7"/>
  <c r="BQ538" i="7"/>
  <c r="BQ536" i="7"/>
  <c r="BQ577" i="7" s="1"/>
  <c r="BQ524" i="7"/>
  <c r="BQ565" i="7" s="1"/>
  <c r="BQ528" i="7"/>
  <c r="BQ530" i="7"/>
  <c r="BQ571" i="7" s="1"/>
  <c r="BQ520" i="7"/>
  <c r="BQ561" i="7" s="1"/>
  <c r="BQ532" i="7"/>
  <c r="BQ573" i="7" s="1"/>
  <c r="BQ534" i="7"/>
  <c r="BQ575" i="7" s="1"/>
  <c r="DK550" i="7"/>
  <c r="DK591" i="7" s="1"/>
  <c r="CY550" i="7"/>
  <c r="CY591" i="7" s="1"/>
  <c r="BK550" i="7"/>
  <c r="BK591" i="7" s="1"/>
  <c r="DK549" i="7"/>
  <c r="CY549" i="7"/>
  <c r="BK549" i="7"/>
  <c r="DK548" i="7"/>
  <c r="DK589" i="7" s="1"/>
  <c r="CY548" i="7"/>
  <c r="BK548" i="7"/>
  <c r="DK547" i="7"/>
  <c r="CY547" i="7"/>
  <c r="CY588" i="7" s="1"/>
  <c r="BK547" i="7"/>
  <c r="DK546" i="7"/>
  <c r="DK587" i="7" s="1"/>
  <c r="CY546" i="7"/>
  <c r="BK546" i="7"/>
  <c r="BK587" i="7" s="1"/>
  <c r="DK545" i="7"/>
  <c r="DK586" i="7" s="1"/>
  <c r="CY545" i="7"/>
  <c r="CY586" i="7" s="1"/>
  <c r="BK545" i="7"/>
  <c r="BK586" i="7" s="1"/>
  <c r="DK544" i="7"/>
  <c r="DK585" i="7" s="1"/>
  <c r="CY544" i="7"/>
  <c r="BK544" i="7"/>
  <c r="DK543" i="7"/>
  <c r="CY543" i="7"/>
  <c r="CY584" i="7" s="1"/>
  <c r="BK543" i="7"/>
  <c r="DK542" i="7"/>
  <c r="CY542" i="7"/>
  <c r="CY583" i="7" s="1"/>
  <c r="BK542" i="7"/>
  <c r="BK583" i="7" s="1"/>
  <c r="DK541" i="7"/>
  <c r="CY541" i="7"/>
  <c r="BK541" i="7"/>
  <c r="DK540" i="7"/>
  <c r="DK581" i="7" s="1"/>
  <c r="CY540" i="7"/>
  <c r="BK540" i="7"/>
  <c r="DK539" i="7"/>
  <c r="CY539" i="7"/>
  <c r="BK539" i="7"/>
  <c r="DK538" i="7"/>
  <c r="CY538" i="7"/>
  <c r="BK538" i="7"/>
  <c r="BK579" i="7" s="1"/>
  <c r="DK537" i="7"/>
  <c r="CY537" i="7"/>
  <c r="CY578" i="7" s="1"/>
  <c r="BK537" i="7"/>
  <c r="DK536" i="7"/>
  <c r="DK577" i="7" s="1"/>
  <c r="CY536" i="7"/>
  <c r="CY577" i="7" s="1"/>
  <c r="BK536" i="7"/>
  <c r="BK577" i="7" s="1"/>
  <c r="DK535" i="7"/>
  <c r="CY535" i="7"/>
  <c r="CY576" i="7" s="1"/>
  <c r="BK535" i="7"/>
  <c r="DK534" i="7"/>
  <c r="DK575" i="7" s="1"/>
  <c r="CY534" i="7"/>
  <c r="CY575" i="7" s="1"/>
  <c r="BK534" i="7"/>
  <c r="BK575" i="7" s="1"/>
  <c r="DK533" i="7"/>
  <c r="CY533" i="7"/>
  <c r="BK533" i="7"/>
  <c r="BK574" i="7" s="1"/>
  <c r="DK532" i="7"/>
  <c r="DK573" i="7" s="1"/>
  <c r="CY532" i="7"/>
  <c r="CY573" i="7" s="1"/>
  <c r="BK532" i="7"/>
  <c r="BK573" i="7" s="1"/>
  <c r="DK531" i="7"/>
  <c r="DK572" i="7" s="1"/>
  <c r="CY531" i="7"/>
  <c r="CY572" i="7" s="1"/>
  <c r="BK531" i="7"/>
  <c r="DK530" i="7"/>
  <c r="DK571" i="7" s="1"/>
  <c r="CY530" i="7"/>
  <c r="BK530" i="7"/>
  <c r="BK571" i="7" s="1"/>
  <c r="DK529" i="7"/>
  <c r="CY529" i="7"/>
  <c r="BK529" i="7"/>
  <c r="DK528" i="7"/>
  <c r="DK569" i="7" s="1"/>
  <c r="CY528" i="7"/>
  <c r="BK528" i="7"/>
  <c r="BK569" i="7" s="1"/>
  <c r="DK527" i="7"/>
  <c r="DK568" i="7" s="1"/>
  <c r="CY527" i="7"/>
  <c r="CY568" i="7" s="1"/>
  <c r="BK527" i="7"/>
  <c r="DK526" i="7"/>
  <c r="CY526" i="7"/>
  <c r="CY567" i="7" s="1"/>
  <c r="BK526" i="7"/>
  <c r="BK567" i="7" s="1"/>
  <c r="DK525" i="7"/>
  <c r="DK566" i="7" s="1"/>
  <c r="CY525" i="7"/>
  <c r="CY566" i="7" s="1"/>
  <c r="BK525" i="7"/>
  <c r="BK566" i="7" s="1"/>
  <c r="DK524" i="7"/>
  <c r="DK565" i="7" s="1"/>
  <c r="CY524" i="7"/>
  <c r="BK524" i="7"/>
  <c r="BK565" i="7" s="1"/>
  <c r="DK523" i="7"/>
  <c r="CY523" i="7"/>
  <c r="CY564" i="7" s="1"/>
  <c r="BK523" i="7"/>
  <c r="DK522" i="7"/>
  <c r="CY522" i="7"/>
  <c r="BK522" i="7"/>
  <c r="BK563" i="7" s="1"/>
  <c r="DK521" i="7"/>
  <c r="CY521" i="7"/>
  <c r="CY562" i="7" s="1"/>
  <c r="BK521" i="7"/>
  <c r="DK520" i="7"/>
  <c r="DK561" i="7" s="1"/>
  <c r="CY520" i="7"/>
  <c r="BK520" i="7"/>
  <c r="AK527" i="7"/>
  <c r="AK568" i="7" s="1"/>
  <c r="AK523" i="7"/>
  <c r="AK564" i="7" s="1"/>
  <c r="AK525" i="7"/>
  <c r="AK566" i="7" s="1"/>
  <c r="AK521" i="7"/>
  <c r="AK562" i="7" s="1"/>
  <c r="AK546" i="7"/>
  <c r="AK544" i="7"/>
  <c r="AK585" i="7" s="1"/>
  <c r="AK542" i="7"/>
  <c r="AK549" i="7"/>
  <c r="AK547" i="7"/>
  <c r="AK545" i="7"/>
  <c r="AK586" i="7" s="1"/>
  <c r="AK543" i="7"/>
  <c r="AK537" i="7"/>
  <c r="AK578" i="7" s="1"/>
  <c r="AK535" i="7"/>
  <c r="AK533" i="7"/>
  <c r="AK574" i="7" s="1"/>
  <c r="AK531" i="7"/>
  <c r="AK530" i="7"/>
  <c r="AK571" i="7" s="1"/>
  <c r="AK526" i="7"/>
  <c r="AK567" i="7" s="1"/>
  <c r="AK522" i="7"/>
  <c r="AK563" i="7" s="1"/>
  <c r="AK519" i="7"/>
  <c r="AK518" i="7"/>
  <c r="AK559" i="7" s="1"/>
  <c r="AK517" i="7"/>
  <c r="AK558" i="7" s="1"/>
  <c r="AK516" i="7"/>
  <c r="AK557" i="7" s="1"/>
  <c r="AK515" i="7"/>
  <c r="AK529" i="7"/>
  <c r="AK550" i="7"/>
  <c r="AK591" i="7" s="1"/>
  <c r="AK548" i="7"/>
  <c r="AK589" i="7" s="1"/>
  <c r="AK538" i="7"/>
  <c r="AK536" i="7"/>
  <c r="AK577" i="7" s="1"/>
  <c r="DK519" i="7"/>
  <c r="BK518" i="7"/>
  <c r="BK559" i="7" s="1"/>
  <c r="CY516" i="7"/>
  <c r="DK515" i="7"/>
  <c r="AK524" i="7"/>
  <c r="AK534" i="7"/>
  <c r="AK575" i="7" s="1"/>
  <c r="AK520" i="7"/>
  <c r="CY515" i="7"/>
  <c r="AK528" i="7"/>
  <c r="BK519" i="7"/>
  <c r="BK560" i="7" s="1"/>
  <c r="CY517" i="7"/>
  <c r="DK516" i="7"/>
  <c r="BK515" i="7"/>
  <c r="AK532" i="7"/>
  <c r="AK573" i="7" s="1"/>
  <c r="CY518" i="7"/>
  <c r="CY559" i="7" s="1"/>
  <c r="DK517" i="7"/>
  <c r="BK516" i="7"/>
  <c r="BK557" i="7" s="1"/>
  <c r="CY519" i="7"/>
  <c r="CY560" i="7" s="1"/>
  <c r="DK518" i="7"/>
  <c r="DK559" i="7" s="1"/>
  <c r="BK517" i="7"/>
  <c r="AJ541" i="7"/>
  <c r="AJ540" i="7"/>
  <c r="AJ581" i="7" s="1"/>
  <c r="AJ539" i="7"/>
  <c r="G541" i="7"/>
  <c r="DS541" i="7"/>
  <c r="CE541" i="7"/>
  <c r="CE582" i="7" s="1"/>
  <c r="DS540" i="7"/>
  <c r="CE540" i="7"/>
  <c r="DS539" i="7"/>
  <c r="CE539" i="7"/>
  <c r="G540" i="7"/>
  <c r="CD540" i="7"/>
  <c r="BF540" i="7"/>
  <c r="BF581" i="7" s="1"/>
  <c r="CD541" i="7"/>
  <c r="CD582" i="7" s="1"/>
  <c r="CD539" i="7"/>
  <c r="AK540" i="7"/>
  <c r="G539" i="7"/>
  <c r="DU541" i="7"/>
  <c r="DU582" i="7" s="1"/>
  <c r="BA541" i="7"/>
  <c r="AK541" i="7"/>
  <c r="AK582" i="7" s="1"/>
  <c r="DY540" i="7"/>
  <c r="DY581" i="7" s="1"/>
  <c r="DU539" i="7"/>
  <c r="BA539" i="7"/>
  <c r="AK539" i="7"/>
  <c r="BF541" i="7"/>
  <c r="BF539" i="7"/>
  <c r="DY541" i="7"/>
  <c r="DU540" i="7"/>
  <c r="BA540" i="7"/>
  <c r="BA581" i="7" s="1"/>
  <c r="DY539" i="7"/>
  <c r="K548" i="7"/>
  <c r="K544" i="7"/>
  <c r="K540" i="7"/>
  <c r="K581" i="7" s="1"/>
  <c r="K536" i="7"/>
  <c r="K577" i="7" s="1"/>
  <c r="K532" i="7"/>
  <c r="K573" i="7" s="1"/>
  <c r="K528" i="7"/>
  <c r="K569" i="7" s="1"/>
  <c r="K524" i="7"/>
  <c r="K520" i="7"/>
  <c r="K561" i="7" s="1"/>
  <c r="K516" i="7"/>
  <c r="K546" i="7"/>
  <c r="K587" i="7" s="1"/>
  <c r="K538" i="7"/>
  <c r="K530" i="7"/>
  <c r="K571" i="7" s="1"/>
  <c r="K522" i="7"/>
  <c r="K545" i="7"/>
  <c r="K586" i="7" s="1"/>
  <c r="K537" i="7"/>
  <c r="K529" i="7"/>
  <c r="K570" i="7" s="1"/>
  <c r="K521" i="7"/>
  <c r="K547" i="7"/>
  <c r="K588" i="7" s="1"/>
  <c r="K543" i="7"/>
  <c r="K539" i="7"/>
  <c r="K535" i="7"/>
  <c r="K531" i="7"/>
  <c r="K527" i="7"/>
  <c r="K568" i="7" s="1"/>
  <c r="K523" i="7"/>
  <c r="K564" i="7" s="1"/>
  <c r="K519" i="7"/>
  <c r="K515" i="7"/>
  <c r="K550" i="7"/>
  <c r="K591" i="7" s="1"/>
  <c r="K542" i="7"/>
  <c r="K583" i="7" s="1"/>
  <c r="K534" i="7"/>
  <c r="K575" i="7" s="1"/>
  <c r="K526" i="7"/>
  <c r="K518" i="7"/>
  <c r="K559" i="7" s="1"/>
  <c r="K549" i="7"/>
  <c r="K590" i="7" s="1"/>
  <c r="K541" i="7"/>
  <c r="K533" i="7"/>
  <c r="K525" i="7"/>
  <c r="K566" i="7" s="1"/>
  <c r="K517" i="7"/>
  <c r="K558" i="7" s="1"/>
  <c r="L548" i="7"/>
  <c r="L544" i="7"/>
  <c r="L540" i="7"/>
  <c r="L581" i="7" s="1"/>
  <c r="L536" i="7"/>
  <c r="L577" i="7" s="1"/>
  <c r="L532" i="7"/>
  <c r="L573" i="7" s="1"/>
  <c r="L528" i="7"/>
  <c r="L569" i="7" s="1"/>
  <c r="L524" i="7"/>
  <c r="L520" i="7"/>
  <c r="L561" i="7" s="1"/>
  <c r="L516" i="7"/>
  <c r="L550" i="7"/>
  <c r="L591" i="7" s="1"/>
  <c r="L542" i="7"/>
  <c r="L583" i="7" s="1"/>
  <c r="L534" i="7"/>
  <c r="L575" i="7" s="1"/>
  <c r="L526" i="7"/>
  <c r="L518" i="7"/>
  <c r="L559" i="7" s="1"/>
  <c r="L549" i="7"/>
  <c r="L541" i="7"/>
  <c r="L582" i="7" s="1"/>
  <c r="L533" i="7"/>
  <c r="L525" i="7"/>
  <c r="L566" i="7" s="1"/>
  <c r="L517" i="7"/>
  <c r="L558" i="7" s="1"/>
  <c r="L547" i="7"/>
  <c r="L588" i="7" s="1"/>
  <c r="L543" i="7"/>
  <c r="L539" i="7"/>
  <c r="L535" i="7"/>
  <c r="L531" i="7"/>
  <c r="L572" i="7" s="1"/>
  <c r="L527" i="7"/>
  <c r="L523" i="7"/>
  <c r="L519" i="7"/>
  <c r="L515" i="7"/>
  <c r="L546" i="7"/>
  <c r="L538" i="7"/>
  <c r="L530" i="7"/>
  <c r="L571" i="7" s="1"/>
  <c r="L522" i="7"/>
  <c r="L563" i="7" s="1"/>
  <c r="L545" i="7"/>
  <c r="L586" i="7" s="1"/>
  <c r="L537" i="7"/>
  <c r="L578" i="7" s="1"/>
  <c r="L529" i="7"/>
  <c r="L521" i="7"/>
  <c r="L562" i="7" s="1"/>
  <c r="C507" i="7"/>
  <c r="EK508" i="7"/>
  <c r="EJ508" i="7"/>
  <c r="EI508" i="7"/>
  <c r="EH508" i="7"/>
  <c r="EG508" i="7"/>
  <c r="EF508" i="7"/>
  <c r="EE508" i="7"/>
  <c r="ED508" i="7"/>
  <c r="EC508" i="7"/>
  <c r="EB508" i="7"/>
  <c r="EA508" i="7"/>
  <c r="DZ508" i="7"/>
  <c r="DY508" i="7"/>
  <c r="DX508" i="7"/>
  <c r="DW508" i="7"/>
  <c r="DV508" i="7"/>
  <c r="DU508" i="7"/>
  <c r="DT508" i="7"/>
  <c r="DS508" i="7"/>
  <c r="DR508" i="7"/>
  <c r="DQ508" i="7"/>
  <c r="DP508" i="7"/>
  <c r="DO508" i="7"/>
  <c r="DN508" i="7"/>
  <c r="DM508" i="7"/>
  <c r="DL508" i="7"/>
  <c r="DK508" i="7"/>
  <c r="DJ508" i="7"/>
  <c r="DI508" i="7"/>
  <c r="DH508" i="7"/>
  <c r="DG508" i="7"/>
  <c r="DF508" i="7"/>
  <c r="DE508" i="7"/>
  <c r="DD508" i="7"/>
  <c r="DC508" i="7"/>
  <c r="DB508" i="7"/>
  <c r="DA508" i="7"/>
  <c r="CZ508" i="7"/>
  <c r="CY508" i="7"/>
  <c r="CX508" i="7"/>
  <c r="CW508" i="7"/>
  <c r="CV508" i="7"/>
  <c r="CU508" i="7"/>
  <c r="CT508" i="7"/>
  <c r="CS508" i="7"/>
  <c r="CR508" i="7"/>
  <c r="CQ508" i="7"/>
  <c r="CP508" i="7"/>
  <c r="CO508" i="7"/>
  <c r="CN508" i="7"/>
  <c r="CM508" i="7"/>
  <c r="CL508" i="7"/>
  <c r="CK508" i="7"/>
  <c r="CJ508" i="7"/>
  <c r="CI508" i="7"/>
  <c r="CH508" i="7"/>
  <c r="CG508" i="7"/>
  <c r="CF508" i="7"/>
  <c r="CE508" i="7"/>
  <c r="CD508" i="7"/>
  <c r="CC508" i="7"/>
  <c r="CB508" i="7"/>
  <c r="CA508" i="7"/>
  <c r="BZ508" i="7"/>
  <c r="BY508" i="7"/>
  <c r="BX508" i="7"/>
  <c r="BW508" i="7"/>
  <c r="BV508" i="7"/>
  <c r="BU508" i="7"/>
  <c r="BT508" i="7"/>
  <c r="BS508" i="7"/>
  <c r="BR508" i="7"/>
  <c r="BQ508" i="7"/>
  <c r="BP508" i="7"/>
  <c r="BO508" i="7"/>
  <c r="BN508" i="7"/>
  <c r="BM508" i="7"/>
  <c r="BL508" i="7"/>
  <c r="BK508" i="7"/>
  <c r="BJ508" i="7"/>
  <c r="BI508" i="7"/>
  <c r="BH508" i="7"/>
  <c r="BG508" i="7"/>
  <c r="BF508" i="7"/>
  <c r="BE508" i="7"/>
  <c r="BD508" i="7"/>
  <c r="BC508" i="7"/>
  <c r="BB508" i="7"/>
  <c r="BA508" i="7"/>
  <c r="AZ508" i="7"/>
  <c r="AY508" i="7"/>
  <c r="AX508" i="7"/>
  <c r="AW508" i="7"/>
  <c r="AV508" i="7"/>
  <c r="AU508" i="7"/>
  <c r="AT508" i="7"/>
  <c r="AS508" i="7"/>
  <c r="AR508" i="7"/>
  <c r="AQ508" i="7"/>
  <c r="AP508" i="7"/>
  <c r="AO508" i="7"/>
  <c r="AN508" i="7"/>
  <c r="AM508" i="7"/>
  <c r="AL508" i="7"/>
  <c r="AK508" i="7"/>
  <c r="AJ508" i="7"/>
  <c r="AI508" i="7"/>
  <c r="AH508" i="7"/>
  <c r="AG508" i="7"/>
  <c r="AF508" i="7"/>
  <c r="AE508" i="7"/>
  <c r="AD508" i="7"/>
  <c r="AC508" i="7"/>
  <c r="AB508" i="7"/>
  <c r="AA508" i="7"/>
  <c r="Z508" i="7"/>
  <c r="Y508" i="7"/>
  <c r="X508" i="7"/>
  <c r="W508" i="7"/>
  <c r="V508" i="7"/>
  <c r="U508" i="7"/>
  <c r="T508" i="7"/>
  <c r="S508" i="7"/>
  <c r="R508" i="7"/>
  <c r="Q508" i="7"/>
  <c r="P508" i="7"/>
  <c r="O508" i="7"/>
  <c r="N508" i="7"/>
  <c r="M508" i="7"/>
  <c r="L508" i="7"/>
  <c r="K508" i="7"/>
  <c r="EM506" i="7"/>
  <c r="EM505" i="7"/>
  <c r="EM504" i="7"/>
  <c r="EM503" i="7"/>
  <c r="EM502" i="7"/>
  <c r="EM501" i="7"/>
  <c r="EM500" i="7"/>
  <c r="EM499" i="7"/>
  <c r="EM498" i="7"/>
  <c r="EM497" i="7"/>
  <c r="EM496" i="7"/>
  <c r="EM495" i="7"/>
  <c r="EM494" i="7"/>
  <c r="EM493" i="7"/>
  <c r="EM492" i="7"/>
  <c r="EM491" i="7"/>
  <c r="EM490" i="7"/>
  <c r="EM489" i="7"/>
  <c r="EM488" i="7"/>
  <c r="EM487" i="7"/>
  <c r="EM486" i="7"/>
  <c r="EM485" i="7"/>
  <c r="EM484" i="7"/>
  <c r="EM483" i="7"/>
  <c r="EM482" i="7"/>
  <c r="EM481" i="7"/>
  <c r="EM480" i="7"/>
  <c r="EM479" i="7"/>
  <c r="EM478" i="7"/>
  <c r="EM477" i="7"/>
  <c r="EM476" i="7"/>
  <c r="EM475" i="7"/>
  <c r="EM474" i="7"/>
  <c r="EM473" i="7"/>
  <c r="EM472" i="7"/>
  <c r="EM471" i="7"/>
  <c r="EM470" i="7"/>
  <c r="EM469" i="7"/>
  <c r="EM468" i="7"/>
  <c r="EM467" i="7"/>
  <c r="EM466" i="7"/>
  <c r="EM465" i="7"/>
  <c r="EM464" i="7"/>
  <c r="EM463" i="7"/>
  <c r="EM462" i="7"/>
  <c r="EM461" i="7"/>
  <c r="EM460" i="7"/>
  <c r="EM459" i="7"/>
  <c r="EM458" i="7"/>
  <c r="EM457" i="7"/>
  <c r="EM456" i="7"/>
  <c r="EM455" i="7"/>
  <c r="EM454" i="7"/>
  <c r="EM453" i="7"/>
  <c r="EM452" i="7"/>
  <c r="EM451" i="7"/>
  <c r="EM450" i="7"/>
  <c r="EM449" i="7"/>
  <c r="EM448" i="7"/>
  <c r="EM447" i="7"/>
  <c r="EM446" i="7"/>
  <c r="EM445" i="7"/>
  <c r="EM444" i="7"/>
  <c r="EM443" i="7"/>
  <c r="EM442" i="7"/>
  <c r="EM441" i="7"/>
  <c r="EM440" i="7"/>
  <c r="EM439" i="7"/>
  <c r="EM438" i="7"/>
  <c r="EM437" i="7"/>
  <c r="EM436" i="7"/>
  <c r="EM435" i="7"/>
  <c r="EM434" i="7"/>
  <c r="EM433" i="7"/>
  <c r="EM432" i="7"/>
  <c r="EM431" i="7"/>
  <c r="EM430" i="7"/>
  <c r="EM429" i="7"/>
  <c r="EM428" i="7"/>
  <c r="EM427" i="7"/>
  <c r="EM426" i="7"/>
  <c r="EM425" i="7"/>
  <c r="EM424" i="7"/>
  <c r="EM423" i="7"/>
  <c r="EM422" i="7"/>
  <c r="EM421" i="7"/>
  <c r="EM420" i="7"/>
  <c r="EM419" i="7"/>
  <c r="EM418" i="7"/>
  <c r="EM417" i="7"/>
  <c r="EM416" i="7"/>
  <c r="EM415" i="7"/>
  <c r="EM414" i="7"/>
  <c r="EM413" i="7"/>
  <c r="EM412" i="7"/>
  <c r="EM411" i="7"/>
  <c r="EM410" i="7"/>
  <c r="EM409" i="7"/>
  <c r="EM408" i="7"/>
  <c r="EM407" i="7"/>
  <c r="EM406" i="7"/>
  <c r="EM405" i="7"/>
  <c r="EM404" i="7"/>
  <c r="EM403" i="7"/>
  <c r="EM402" i="7"/>
  <c r="EM401" i="7"/>
  <c r="EM400" i="7"/>
  <c r="EM399" i="7"/>
  <c r="EM398" i="7"/>
  <c r="EM397" i="7"/>
  <c r="EM396" i="7"/>
  <c r="EM395" i="7"/>
  <c r="EM394" i="7"/>
  <c r="EM393" i="7"/>
  <c r="EM392" i="7"/>
  <c r="EM391" i="7"/>
  <c r="EM390" i="7"/>
  <c r="EM389" i="7"/>
  <c r="EM388" i="7"/>
  <c r="EM387" i="7"/>
  <c r="EM386" i="7"/>
  <c r="EM385" i="7"/>
  <c r="EM384" i="7"/>
  <c r="EM383" i="7"/>
  <c r="EM382" i="7"/>
  <c r="EM381" i="7"/>
  <c r="EM380" i="7"/>
  <c r="EM379" i="7"/>
  <c r="EM378" i="7"/>
  <c r="EM377" i="7"/>
  <c r="EM376" i="7"/>
  <c r="EM375" i="7"/>
  <c r="EM374" i="7"/>
  <c r="EM373" i="7"/>
  <c r="EM372" i="7"/>
  <c r="EM371" i="7"/>
  <c r="EM370" i="7"/>
  <c r="EM369" i="7"/>
  <c r="EM368" i="7"/>
  <c r="EM367" i="7"/>
  <c r="EM366" i="7"/>
  <c r="EM365" i="7"/>
  <c r="EM364" i="7"/>
  <c r="EM363" i="7"/>
  <c r="EM362" i="7"/>
  <c r="EM361" i="7"/>
  <c r="EM360" i="7"/>
  <c r="EM359" i="7"/>
  <c r="EM358" i="7"/>
  <c r="EM357" i="7"/>
  <c r="EM356" i="7"/>
  <c r="EM355" i="7"/>
  <c r="EM354" i="7"/>
  <c r="EM353" i="7"/>
  <c r="EM352" i="7"/>
  <c r="EM351" i="7"/>
  <c r="EM350" i="7"/>
  <c r="EM349" i="7"/>
  <c r="EM348" i="7"/>
  <c r="EM347" i="7"/>
  <c r="EM346" i="7"/>
  <c r="EM345" i="7"/>
  <c r="EM344" i="7"/>
  <c r="EM343" i="7"/>
  <c r="EM342" i="7"/>
  <c r="EM341" i="7"/>
  <c r="EM340" i="7"/>
  <c r="EM339" i="7"/>
  <c r="EM338" i="7"/>
  <c r="EM337" i="7"/>
  <c r="EM336" i="7"/>
  <c r="EM335" i="7"/>
  <c r="EM334" i="7"/>
  <c r="EM333" i="7"/>
  <c r="EM332" i="7"/>
  <c r="EM331" i="7"/>
  <c r="EM330" i="7"/>
  <c r="EM329" i="7"/>
  <c r="EM328" i="7"/>
  <c r="EM327" i="7"/>
  <c r="EM326" i="7"/>
  <c r="EM325" i="7"/>
  <c r="EM324" i="7"/>
  <c r="EM323" i="7"/>
  <c r="EM322" i="7"/>
  <c r="EM321" i="7"/>
  <c r="EM320" i="7"/>
  <c r="EM319" i="7"/>
  <c r="EM318" i="7"/>
  <c r="EM317" i="7"/>
  <c r="EM316" i="7"/>
  <c r="EM315" i="7"/>
  <c r="EM314" i="7"/>
  <c r="EM313" i="7"/>
  <c r="EM312" i="7"/>
  <c r="EM311" i="7"/>
  <c r="EM310" i="7"/>
  <c r="EM309" i="7"/>
  <c r="EM308" i="7"/>
  <c r="EM307" i="7"/>
  <c r="EM306" i="7"/>
  <c r="EM305" i="7"/>
  <c r="EM304" i="7"/>
  <c r="EM303" i="7"/>
  <c r="EM302" i="7"/>
  <c r="EM301" i="7"/>
  <c r="EM300" i="7"/>
  <c r="EM299" i="7"/>
  <c r="EM298" i="7"/>
  <c r="EM297" i="7"/>
  <c r="EM296" i="7"/>
  <c r="EM295" i="7"/>
  <c r="EM294" i="7"/>
  <c r="EM293" i="7"/>
  <c r="EM292" i="7"/>
  <c r="EM291" i="7"/>
  <c r="EM290" i="7"/>
  <c r="EM289" i="7"/>
  <c r="EM288" i="7"/>
  <c r="EM287" i="7"/>
  <c r="EM286" i="7"/>
  <c r="EM285" i="7"/>
  <c r="EM284" i="7"/>
  <c r="EM283" i="7"/>
  <c r="EM282" i="7"/>
  <c r="EM281" i="7"/>
  <c r="EM280" i="7"/>
  <c r="EM279" i="7"/>
  <c r="EM278" i="7"/>
  <c r="EM277" i="7"/>
  <c r="EM276" i="7"/>
  <c r="EM275" i="7"/>
  <c r="EM274" i="7"/>
  <c r="EM273" i="7"/>
  <c r="EM272" i="7"/>
  <c r="EM271" i="7"/>
  <c r="EM270" i="7"/>
  <c r="EM269" i="7"/>
  <c r="EM268" i="7"/>
  <c r="EM267" i="7"/>
  <c r="EM266" i="7"/>
  <c r="EM265" i="7"/>
  <c r="EM264" i="7"/>
  <c r="EM263" i="7"/>
  <c r="EM262" i="7"/>
  <c r="EM261" i="7"/>
  <c r="EM260" i="7"/>
  <c r="EM259" i="7"/>
  <c r="EM258" i="7"/>
  <c r="EM257" i="7"/>
  <c r="EM256" i="7"/>
  <c r="EM255" i="7"/>
  <c r="EM254" i="7"/>
  <c r="EM253" i="7"/>
  <c r="EM252" i="7"/>
  <c r="EM251" i="7"/>
  <c r="EM250" i="7"/>
  <c r="EM249" i="7"/>
  <c r="EM248" i="7"/>
  <c r="EM247" i="7"/>
  <c r="EM246" i="7"/>
  <c r="EM245" i="7"/>
  <c r="EM244" i="7"/>
  <c r="EM243" i="7"/>
  <c r="EM242" i="7"/>
  <c r="EM241" i="7"/>
  <c r="EM240" i="7"/>
  <c r="EM239" i="7"/>
  <c r="EM238" i="7"/>
  <c r="EM237" i="7"/>
  <c r="EM236" i="7"/>
  <c r="EM235" i="7"/>
  <c r="EM234" i="7"/>
  <c r="EM233" i="7"/>
  <c r="EM232" i="7"/>
  <c r="EM231" i="7"/>
  <c r="EM230" i="7"/>
  <c r="EM229" i="7"/>
  <c r="EM228" i="7"/>
  <c r="EM227" i="7"/>
  <c r="EM226" i="7"/>
  <c r="EM225" i="7"/>
  <c r="EM224" i="7"/>
  <c r="EM223" i="7"/>
  <c r="EM222" i="7"/>
  <c r="EM221" i="7"/>
  <c r="EM220" i="7"/>
  <c r="EM219" i="7"/>
  <c r="EM218" i="7"/>
  <c r="EM217" i="7"/>
  <c r="EM216" i="7"/>
  <c r="EM215" i="7"/>
  <c r="EM214" i="7"/>
  <c r="EM213" i="7"/>
  <c r="EM212" i="7"/>
  <c r="EM211" i="7"/>
  <c r="EM210" i="7"/>
  <c r="EM209" i="7"/>
  <c r="EM208" i="7"/>
  <c r="EM207" i="7"/>
  <c r="EM206" i="7"/>
  <c r="EM205" i="7"/>
  <c r="EM204" i="7"/>
  <c r="EM203" i="7"/>
  <c r="EM202" i="7"/>
  <c r="EM201" i="7"/>
  <c r="EM200" i="7"/>
  <c r="EM199" i="7"/>
  <c r="EM198" i="7"/>
  <c r="EM197" i="7"/>
  <c r="EM196" i="7"/>
  <c r="EM195" i="7"/>
  <c r="EM194" i="7"/>
  <c r="EM193" i="7"/>
  <c r="EM192" i="7"/>
  <c r="EM191" i="7"/>
  <c r="EM190" i="7"/>
  <c r="EM189" i="7"/>
  <c r="EM188" i="7"/>
  <c r="EM187" i="7"/>
  <c r="EM186" i="7"/>
  <c r="EM185" i="7"/>
  <c r="EM184" i="7"/>
  <c r="EM183" i="7"/>
  <c r="EM182" i="7"/>
  <c r="EM181" i="7"/>
  <c r="EM180" i="7"/>
  <c r="EM179" i="7"/>
  <c r="EM178" i="7"/>
  <c r="EM177" i="7"/>
  <c r="EM176" i="7"/>
  <c r="EM175" i="7"/>
  <c r="EM174" i="7"/>
  <c r="EM173" i="7"/>
  <c r="EM172" i="7"/>
  <c r="EM171" i="7"/>
  <c r="EM170" i="7"/>
  <c r="EM169" i="7"/>
  <c r="EM168" i="7"/>
  <c r="EM167" i="7"/>
  <c r="EM166" i="7"/>
  <c r="EM165" i="7"/>
  <c r="EM164" i="7"/>
  <c r="EM163" i="7"/>
  <c r="EM162" i="7"/>
  <c r="EM161" i="7"/>
  <c r="EM160" i="7"/>
  <c r="EM159" i="7"/>
  <c r="EM158" i="7"/>
  <c r="EM157" i="7"/>
  <c r="EM156" i="7"/>
  <c r="EM155" i="7"/>
  <c r="EM154" i="7"/>
  <c r="EM153" i="7"/>
  <c r="EM152" i="7"/>
  <c r="EM151" i="7"/>
  <c r="EM150" i="7"/>
  <c r="EM149" i="7"/>
  <c r="EM148" i="7"/>
  <c r="EM147" i="7"/>
  <c r="EM146" i="7"/>
  <c r="EM145" i="7"/>
  <c r="EM144" i="7"/>
  <c r="EM143" i="7"/>
  <c r="EM142" i="7"/>
  <c r="EM141" i="7"/>
  <c r="EM140" i="7"/>
  <c r="EM139" i="7"/>
  <c r="EM138" i="7"/>
  <c r="EM137" i="7"/>
  <c r="EM136" i="7"/>
  <c r="EM135" i="7"/>
  <c r="EM134" i="7"/>
  <c r="EM133" i="7"/>
  <c r="EM132" i="7"/>
  <c r="EM131" i="7"/>
  <c r="EM130" i="7"/>
  <c r="EM129" i="7"/>
  <c r="EM128" i="7"/>
  <c r="EM127" i="7"/>
  <c r="EM126" i="7"/>
  <c r="EM125" i="7"/>
  <c r="EM124" i="7"/>
  <c r="EM123" i="7"/>
  <c r="EM122" i="7"/>
  <c r="EM121" i="7"/>
  <c r="EM120" i="7"/>
  <c r="EM119" i="7"/>
  <c r="EM118" i="7"/>
  <c r="EM117" i="7"/>
  <c r="EM116" i="7"/>
  <c r="EM115" i="7"/>
  <c r="EM114" i="7"/>
  <c r="EM113" i="7"/>
  <c r="EM112" i="7"/>
  <c r="EM111" i="7"/>
  <c r="EM110" i="7"/>
  <c r="EM109" i="7"/>
  <c r="EM108" i="7"/>
  <c r="EM107" i="7"/>
  <c r="EM106" i="7"/>
  <c r="EM105" i="7"/>
  <c r="EM104" i="7"/>
  <c r="EM103" i="7"/>
  <c r="EM102" i="7"/>
  <c r="EM101" i="7"/>
  <c r="EM100" i="7"/>
  <c r="EM99" i="7"/>
  <c r="EM98" i="7"/>
  <c r="EM97" i="7"/>
  <c r="EM96" i="7"/>
  <c r="EM95" i="7"/>
  <c r="EM94" i="7"/>
  <c r="EM93" i="7"/>
  <c r="EM92" i="7"/>
  <c r="EM91" i="7"/>
  <c r="EM90" i="7"/>
  <c r="EM89" i="7"/>
  <c r="EM88" i="7"/>
  <c r="EM87" i="7"/>
  <c r="EM86" i="7"/>
  <c r="EM85" i="7"/>
  <c r="EM84" i="7"/>
  <c r="EM83" i="7"/>
  <c r="EM82" i="7"/>
  <c r="EM81" i="7"/>
  <c r="EM80" i="7"/>
  <c r="EM79" i="7"/>
  <c r="EM78" i="7"/>
  <c r="EM77" i="7"/>
  <c r="EM76" i="7"/>
  <c r="EM75" i="7"/>
  <c r="EM74" i="7"/>
  <c r="EM73" i="7"/>
  <c r="EM72" i="7"/>
  <c r="EM71" i="7"/>
  <c r="EM70" i="7"/>
  <c r="EM69" i="7"/>
  <c r="EM68" i="7"/>
  <c r="EM67" i="7"/>
  <c r="EM66" i="7"/>
  <c r="EM65" i="7"/>
  <c r="EM64" i="7"/>
  <c r="EM63" i="7"/>
  <c r="EM62" i="7"/>
  <c r="EM61" i="7"/>
  <c r="EM60" i="7"/>
  <c r="EM59" i="7"/>
  <c r="EM58" i="7"/>
  <c r="EM57" i="7"/>
  <c r="EM56" i="7"/>
  <c r="EM55" i="7"/>
  <c r="EM54" i="7"/>
  <c r="EM53" i="7"/>
  <c r="EM52" i="7"/>
  <c r="EM51" i="7"/>
  <c r="EM50" i="7"/>
  <c r="EM49" i="7"/>
  <c r="EM48" i="7"/>
  <c r="EM47" i="7"/>
  <c r="EM46" i="7"/>
  <c r="EM45" i="7"/>
  <c r="EM44" i="7"/>
  <c r="EM43" i="7"/>
  <c r="EM42" i="7"/>
  <c r="EM41" i="7"/>
  <c r="EM40" i="7"/>
  <c r="EM39" i="7"/>
  <c r="EM38" i="7"/>
  <c r="EM37" i="7"/>
  <c r="EM36" i="7"/>
  <c r="EM35" i="7"/>
  <c r="EM34" i="7"/>
  <c r="EM33" i="7"/>
  <c r="EM32" i="7"/>
  <c r="EM31" i="7"/>
  <c r="EM30" i="7"/>
  <c r="EM29" i="7"/>
  <c r="EM28" i="7"/>
  <c r="EM27" i="7"/>
  <c r="EM26" i="7"/>
  <c r="EM25" i="7"/>
  <c r="EM24" i="7"/>
  <c r="EM23" i="7"/>
  <c r="EM22" i="7"/>
  <c r="EM21" i="7"/>
  <c r="EM20" i="7"/>
  <c r="EM19" i="7"/>
  <c r="EM18" i="7"/>
  <c r="EM17" i="7"/>
  <c r="EM16" i="7"/>
  <c r="EM15" i="7"/>
  <c r="EM14" i="7"/>
  <c r="EM13" i="7"/>
  <c r="EM12" i="7"/>
  <c r="EM11" i="7"/>
  <c r="EM10" i="7"/>
  <c r="EM9" i="7"/>
  <c r="EM8" i="7"/>
  <c r="EM7" i="7"/>
  <c r="EM6" i="7"/>
  <c r="EM5" i="7"/>
  <c r="EM4" i="7"/>
  <c r="L2" i="7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A2" i="7" s="1"/>
  <c r="AB2" i="7" s="1"/>
  <c r="AC2" i="7" s="1"/>
  <c r="AD2" i="7" s="1"/>
  <c r="AE2" i="7" s="1"/>
  <c r="AF2" i="7" s="1"/>
  <c r="AG2" i="7" s="1"/>
  <c r="AH2" i="7" s="1"/>
  <c r="AI2" i="7" s="1"/>
  <c r="AJ2" i="7" s="1"/>
  <c r="AK2" i="7" s="1"/>
  <c r="AL2" i="7" s="1"/>
  <c r="AM2" i="7" s="1"/>
  <c r="AN2" i="7" s="1"/>
  <c r="AO2" i="7" s="1"/>
  <c r="AP2" i="7" s="1"/>
  <c r="AQ2" i="7" s="1"/>
  <c r="AR2" i="7" s="1"/>
  <c r="AS2" i="7" s="1"/>
  <c r="AT2" i="7" s="1"/>
  <c r="AU2" i="7" s="1"/>
  <c r="AV2" i="7" s="1"/>
  <c r="AW2" i="7" s="1"/>
  <c r="AX2" i="7" s="1"/>
  <c r="AY2" i="7" s="1"/>
  <c r="AZ2" i="7" s="1"/>
  <c r="BA2" i="7" s="1"/>
  <c r="BB2" i="7" s="1"/>
  <c r="BC2" i="7" s="1"/>
  <c r="BD2" i="7" s="1"/>
  <c r="BE2" i="7" s="1"/>
  <c r="BF2" i="7" s="1"/>
  <c r="BG2" i="7" s="1"/>
  <c r="BH2" i="7" s="1"/>
  <c r="BI2" i="7" s="1"/>
  <c r="BJ2" i="7" s="1"/>
  <c r="BK2" i="7" s="1"/>
  <c r="BL2" i="7" s="1"/>
  <c r="BM2" i="7" s="1"/>
  <c r="BN2" i="7" s="1"/>
  <c r="BO2" i="7" s="1"/>
  <c r="BP2" i="7" s="1"/>
  <c r="BQ2" i="7" s="1"/>
  <c r="BR2" i="7" s="1"/>
  <c r="BS2" i="7" s="1"/>
  <c r="BT2" i="7" s="1"/>
  <c r="BU2" i="7" s="1"/>
  <c r="BV2" i="7" s="1"/>
  <c r="BW2" i="7" s="1"/>
  <c r="BX2" i="7" s="1"/>
  <c r="BY2" i="7" s="1"/>
  <c r="BZ2" i="7" s="1"/>
  <c r="CA2" i="7" s="1"/>
  <c r="CB2" i="7" s="1"/>
  <c r="CC2" i="7" s="1"/>
  <c r="CD2" i="7" s="1"/>
  <c r="CE2" i="7" s="1"/>
  <c r="CF2" i="7" s="1"/>
  <c r="CG2" i="7" s="1"/>
  <c r="CH2" i="7" s="1"/>
  <c r="CI2" i="7" s="1"/>
  <c r="CJ2" i="7" s="1"/>
  <c r="CK2" i="7" s="1"/>
  <c r="CL2" i="7" s="1"/>
  <c r="CM2" i="7" s="1"/>
  <c r="CN2" i="7" s="1"/>
  <c r="CO2" i="7" s="1"/>
  <c r="CP2" i="7" s="1"/>
  <c r="CQ2" i="7" s="1"/>
  <c r="CR2" i="7" s="1"/>
  <c r="CS2" i="7" s="1"/>
  <c r="CT2" i="7" s="1"/>
  <c r="CU2" i="7" s="1"/>
  <c r="CV2" i="7" s="1"/>
  <c r="CW2" i="7" s="1"/>
  <c r="CX2" i="7" s="1"/>
  <c r="CY2" i="7" s="1"/>
  <c r="CZ2" i="7" s="1"/>
  <c r="DA2" i="7" s="1"/>
  <c r="DB2" i="7" s="1"/>
  <c r="DC2" i="7" s="1"/>
  <c r="DD2" i="7" s="1"/>
  <c r="DE2" i="7" s="1"/>
  <c r="DF2" i="7" s="1"/>
  <c r="DG2" i="7" s="1"/>
  <c r="DH2" i="7" s="1"/>
  <c r="DI2" i="7" s="1"/>
  <c r="DJ2" i="7" s="1"/>
  <c r="DK2" i="7" s="1"/>
  <c r="DL2" i="7" s="1"/>
  <c r="DM2" i="7" s="1"/>
  <c r="DN2" i="7" s="1"/>
  <c r="DO2" i="7" s="1"/>
  <c r="DP2" i="7" s="1"/>
  <c r="DQ2" i="7" s="1"/>
  <c r="DR2" i="7" s="1"/>
  <c r="DS2" i="7" s="1"/>
  <c r="DT2" i="7" s="1"/>
  <c r="DU2" i="7" s="1"/>
  <c r="DV2" i="7" s="1"/>
  <c r="DW2" i="7" s="1"/>
  <c r="DX2" i="7" s="1"/>
  <c r="DY2" i="7" s="1"/>
  <c r="DZ2" i="7" s="1"/>
  <c r="EA2" i="7" s="1"/>
  <c r="EB2" i="7" s="1"/>
  <c r="EC2" i="7" s="1"/>
  <c r="ED2" i="7" s="1"/>
  <c r="EE2" i="7" s="1"/>
  <c r="EF2" i="7" s="1"/>
  <c r="EG2" i="7" s="1"/>
  <c r="EH2" i="7" s="1"/>
  <c r="EI2" i="7" s="1"/>
  <c r="EJ2" i="7" s="1"/>
  <c r="EK2" i="7" s="1"/>
  <c r="EJ509" i="7" l="1"/>
  <c r="AN562" i="7"/>
  <c r="DM562" i="7"/>
  <c r="DN562" i="7"/>
  <c r="CO578" i="7"/>
  <c r="N562" i="7"/>
  <c r="L570" i="7"/>
  <c r="L560" i="7"/>
  <c r="L576" i="7"/>
  <c r="L590" i="7"/>
  <c r="L565" i="7"/>
  <c r="K584" i="7"/>
  <c r="K578" i="7"/>
  <c r="K579" i="7"/>
  <c r="K565" i="7"/>
  <c r="BF582" i="7"/>
  <c r="DS582" i="7"/>
  <c r="AJ582" i="7"/>
  <c r="AK569" i="7"/>
  <c r="AK565" i="7"/>
  <c r="DK560" i="7"/>
  <c r="AK576" i="7"/>
  <c r="AK588" i="7"/>
  <c r="AK587" i="7"/>
  <c r="BK562" i="7"/>
  <c r="CY563" i="7"/>
  <c r="DK564" i="7"/>
  <c r="BK570" i="7"/>
  <c r="CY571" i="7"/>
  <c r="DK576" i="7"/>
  <c r="BK578" i="7"/>
  <c r="CY579" i="7"/>
  <c r="BK582" i="7"/>
  <c r="DK584" i="7"/>
  <c r="CY587" i="7"/>
  <c r="DK588" i="7"/>
  <c r="BK590" i="7"/>
  <c r="BQ585" i="7"/>
  <c r="BQ563" i="7"/>
  <c r="BQ576" i="7"/>
  <c r="BQ584" i="7"/>
  <c r="BQ587" i="7"/>
  <c r="BQ564" i="7"/>
  <c r="AQ560" i="7"/>
  <c r="AQ562" i="7"/>
  <c r="AQ570" i="7"/>
  <c r="AQ578" i="7"/>
  <c r="AQ582" i="7"/>
  <c r="AQ590" i="7"/>
  <c r="CH579" i="7"/>
  <c r="CH562" i="7"/>
  <c r="CH587" i="7"/>
  <c r="CH588" i="7"/>
  <c r="EG562" i="7"/>
  <c r="DE563" i="7"/>
  <c r="DE571" i="7"/>
  <c r="EG578" i="7"/>
  <c r="EG590" i="7"/>
  <c r="EF560" i="7"/>
  <c r="EG560" i="7"/>
  <c r="DE565" i="7"/>
  <c r="EF569" i="7"/>
  <c r="DE578" i="7"/>
  <c r="DE582" i="7"/>
  <c r="DE590" i="7"/>
  <c r="EG582" i="7"/>
  <c r="DE564" i="7"/>
  <c r="EF570" i="7"/>
  <c r="EF578" i="7"/>
  <c r="EF582" i="7"/>
  <c r="EF590" i="7"/>
  <c r="BE562" i="7"/>
  <c r="EH562" i="7"/>
  <c r="EH576" i="7"/>
  <c r="EH588" i="7"/>
  <c r="BE564" i="7"/>
  <c r="BE565" i="7"/>
  <c r="EH589" i="7"/>
  <c r="DI564" i="7"/>
  <c r="DI582" i="7"/>
  <c r="DI569" i="7"/>
  <c r="CF564" i="7"/>
  <c r="CF565" i="7"/>
  <c r="EB569" i="7"/>
  <c r="DC564" i="7"/>
  <c r="DC576" i="7"/>
  <c r="DC584" i="7"/>
  <c r="DC588" i="7"/>
  <c r="CF571" i="7"/>
  <c r="CF579" i="7"/>
  <c r="CF585" i="7"/>
  <c r="CF587" i="7"/>
  <c r="CF589" i="7"/>
  <c r="AL585" i="7"/>
  <c r="AL560" i="7"/>
  <c r="AL588" i="7"/>
  <c r="Z578" i="7"/>
  <c r="DJ565" i="7"/>
  <c r="Z562" i="7"/>
  <c r="Z576" i="7"/>
  <c r="Z582" i="7"/>
  <c r="DJ588" i="7"/>
  <c r="DJ562" i="7"/>
  <c r="DJ570" i="7"/>
  <c r="Z579" i="7"/>
  <c r="Z587" i="7"/>
  <c r="AW578" i="7"/>
  <c r="AW582" i="7"/>
  <c r="AW588" i="7"/>
  <c r="AW560" i="7"/>
  <c r="CS571" i="7"/>
  <c r="CS579" i="7"/>
  <c r="CS587" i="7"/>
  <c r="AW590" i="7"/>
  <c r="CS569" i="7"/>
  <c r="BV578" i="7"/>
  <c r="BV590" i="7"/>
  <c r="BV560" i="7"/>
  <c r="BV581" i="7"/>
  <c r="BV589" i="7"/>
  <c r="CA562" i="7"/>
  <c r="CA570" i="7"/>
  <c r="CA578" i="7"/>
  <c r="CA582" i="7"/>
  <c r="CA590" i="7"/>
  <c r="BO562" i="7"/>
  <c r="BO570" i="7"/>
  <c r="BO578" i="7"/>
  <c r="BO582" i="7"/>
  <c r="BO590" i="7"/>
  <c r="BB565" i="7"/>
  <c r="BB562" i="7"/>
  <c r="BB560" i="7"/>
  <c r="BB588" i="7"/>
  <c r="BI579" i="7"/>
  <c r="BI582" i="7"/>
  <c r="BI590" i="7"/>
  <c r="BI589" i="7"/>
  <c r="EC579" i="7"/>
  <c r="EC589" i="7"/>
  <c r="EC578" i="7"/>
  <c r="EC582" i="7"/>
  <c r="EC590" i="7"/>
  <c r="DA582" i="7"/>
  <c r="CC571" i="7"/>
  <c r="CC579" i="7"/>
  <c r="CC587" i="7"/>
  <c r="CC584" i="7"/>
  <c r="CC563" i="7"/>
  <c r="AU562" i="7"/>
  <c r="AU570" i="7"/>
  <c r="AU578" i="7"/>
  <c r="AU582" i="7"/>
  <c r="L587" i="7"/>
  <c r="L584" i="7"/>
  <c r="K576" i="7"/>
  <c r="K562" i="7"/>
  <c r="AK584" i="7"/>
  <c r="DK562" i="7"/>
  <c r="CY565" i="7"/>
  <c r="CY569" i="7"/>
  <c r="BK576" i="7"/>
  <c r="DK578" i="7"/>
  <c r="BK584" i="7"/>
  <c r="BK588" i="7"/>
  <c r="BQ569" i="7"/>
  <c r="BQ588" i="7"/>
  <c r="BQ562" i="7"/>
  <c r="AQ576" i="7"/>
  <c r="AQ584" i="7"/>
  <c r="AQ588" i="7"/>
  <c r="CH571" i="7"/>
  <c r="CH576" i="7"/>
  <c r="CH584" i="7"/>
  <c r="EG576" i="7"/>
  <c r="DE587" i="7"/>
  <c r="DE576" i="7"/>
  <c r="AU590" i="7"/>
  <c r="O562" i="7"/>
  <c r="O576" i="7"/>
  <c r="O587" i="7"/>
  <c r="O569" i="7"/>
  <c r="O585" i="7"/>
  <c r="CP585" i="7"/>
  <c r="CP588" i="7"/>
  <c r="BP570" i="7"/>
  <c r="BP569" i="7"/>
  <c r="BP578" i="7"/>
  <c r="BP582" i="7"/>
  <c r="BP590" i="7"/>
  <c r="CR570" i="7"/>
  <c r="CN563" i="7"/>
  <c r="CN571" i="7"/>
  <c r="CN579" i="7"/>
  <c r="CN581" i="7"/>
  <c r="CN587" i="7"/>
  <c r="CN589" i="7"/>
  <c r="AH576" i="7"/>
  <c r="AH578" i="7"/>
  <c r="AH581" i="7"/>
  <c r="AH589" i="7"/>
  <c r="BR569" i="7"/>
  <c r="BR571" i="7"/>
  <c r="BR589" i="7"/>
  <c r="BR588" i="7"/>
  <c r="BW562" i="7"/>
  <c r="BW570" i="7"/>
  <c r="BW578" i="7"/>
  <c r="BW582" i="7"/>
  <c r="BW590" i="7"/>
  <c r="AI562" i="7"/>
  <c r="AI570" i="7"/>
  <c r="AI578" i="7"/>
  <c r="AI582" i="7"/>
  <c r="AI590" i="7"/>
  <c r="AT570" i="7"/>
  <c r="AT589" i="7"/>
  <c r="AT563" i="7"/>
  <c r="AT588" i="7"/>
  <c r="BZ562" i="7"/>
  <c r="BZ588" i="7"/>
  <c r="CI562" i="7"/>
  <c r="CI570" i="7"/>
  <c r="CI578" i="7"/>
  <c r="CI582" i="7"/>
  <c r="CI590" i="7"/>
  <c r="EK579" i="7"/>
  <c r="EK569" i="7"/>
  <c r="EK578" i="7"/>
  <c r="AC571" i="7"/>
  <c r="AC589" i="7"/>
  <c r="R576" i="7"/>
  <c r="R582" i="7"/>
  <c r="R565" i="7"/>
  <c r="DP569" i="7"/>
  <c r="AC578" i="7"/>
  <c r="DV587" i="7"/>
  <c r="AC562" i="7"/>
  <c r="DV569" i="7"/>
  <c r="DP570" i="7"/>
  <c r="R579" i="7"/>
  <c r="R587" i="7"/>
  <c r="CM576" i="7"/>
  <c r="CM584" i="7"/>
  <c r="CM588" i="7"/>
  <c r="CJ571" i="7"/>
  <c r="CJ579" i="7"/>
  <c r="CJ581" i="7"/>
  <c r="CJ587" i="7"/>
  <c r="DE584" i="7"/>
  <c r="DE588" i="7"/>
  <c r="EG584" i="7"/>
  <c r="EF562" i="7"/>
  <c r="EG569" i="7"/>
  <c r="EF576" i="7"/>
  <c r="EF584" i="7"/>
  <c r="EF588" i="7"/>
  <c r="EH565" i="7"/>
  <c r="BE576" i="7"/>
  <c r="BE584" i="7"/>
  <c r="BE587" i="7"/>
  <c r="BE569" i="7"/>
  <c r="EB562" i="7"/>
  <c r="DI578" i="7"/>
  <c r="DI571" i="7"/>
  <c r="DI587" i="7"/>
  <c r="DC562" i="7"/>
  <c r="DC578" i="7"/>
  <c r="CF576" i="7"/>
  <c r="CF578" i="7"/>
  <c r="CF584" i="7"/>
  <c r="CF588" i="7"/>
  <c r="AL565" i="7"/>
  <c r="AL576" i="7"/>
  <c r="AL584" i="7"/>
  <c r="Z565" i="7"/>
  <c r="Z584" i="7"/>
  <c r="DJ569" i="7"/>
  <c r="DJ584" i="7"/>
  <c r="AW576" i="7"/>
  <c r="CS584" i="7"/>
  <c r="AW562" i="7"/>
  <c r="AW565" i="7"/>
  <c r="BV565" i="7"/>
  <c r="BV584" i="7"/>
  <c r="CA576" i="7"/>
  <c r="CA584" i="7"/>
  <c r="CA588" i="7"/>
  <c r="BO576" i="7"/>
  <c r="BO588" i="7"/>
  <c r="BB587" i="7"/>
  <c r="BB576" i="7"/>
  <c r="BI571" i="7"/>
  <c r="BI569" i="7"/>
  <c r="BI578" i="7"/>
  <c r="EC569" i="7"/>
  <c r="EC576" i="7"/>
  <c r="EC588" i="7"/>
  <c r="CC576" i="7"/>
  <c r="AU576" i="7"/>
  <c r="AU588" i="7"/>
  <c r="O571" i="7"/>
  <c r="CP562" i="7"/>
  <c r="CP565" i="7"/>
  <c r="CP576" i="7"/>
  <c r="BP562" i="7"/>
  <c r="BP576" i="7"/>
  <c r="BP588" i="7"/>
  <c r="CN565" i="7"/>
  <c r="CN576" i="7"/>
  <c r="CN578" i="7"/>
  <c r="CN588" i="7"/>
  <c r="AH571" i="7"/>
  <c r="BR576" i="7"/>
  <c r="BW576" i="7"/>
  <c r="BW588" i="7"/>
  <c r="AI576" i="7"/>
  <c r="AI588" i="7"/>
  <c r="AT571" i="7"/>
  <c r="AT565" i="7"/>
  <c r="AT576" i="7"/>
  <c r="BZ565" i="7"/>
  <c r="BZ576" i="7"/>
  <c r="CI576" i="7"/>
  <c r="CI588" i="7"/>
  <c r="EK587" i="7"/>
  <c r="DV562" i="7"/>
  <c r="CJ565" i="7"/>
  <c r="AC587" i="7"/>
  <c r="DP562" i="7"/>
  <c r="CM562" i="7"/>
  <c r="CM578" i="7"/>
  <c r="CJ576" i="7"/>
  <c r="CJ578" i="7"/>
  <c r="CJ589" i="7"/>
  <c r="AA562" i="7"/>
  <c r="AA570" i="7"/>
  <c r="AA578" i="7"/>
  <c r="AA582" i="7"/>
  <c r="AA590" i="7"/>
  <c r="U579" i="7"/>
  <c r="U587" i="7"/>
  <c r="V579" i="7"/>
  <c r="V562" i="7"/>
  <c r="U571" i="7"/>
  <c r="U578" i="7"/>
  <c r="V565" i="7"/>
  <c r="U570" i="7"/>
  <c r="V563" i="7"/>
  <c r="V588" i="7"/>
  <c r="AB578" i="7"/>
  <c r="AB582" i="7"/>
  <c r="AB590" i="7"/>
  <c r="AF569" i="7"/>
  <c r="Y570" i="7"/>
  <c r="Y563" i="7"/>
  <c r="Y582" i="7"/>
  <c r="AF570" i="7"/>
  <c r="AF578" i="7"/>
  <c r="AF582" i="7"/>
  <c r="AF590" i="7"/>
  <c r="CU562" i="7"/>
  <c r="CU570" i="7"/>
  <c r="CU578" i="7"/>
  <c r="CU582" i="7"/>
  <c r="CU590" i="7"/>
  <c r="CW562" i="7"/>
  <c r="CW578" i="7"/>
  <c r="DH565" i="7"/>
  <c r="DH578" i="7"/>
  <c r="DH582" i="7"/>
  <c r="DH590" i="7"/>
  <c r="BS562" i="7"/>
  <c r="BS570" i="7"/>
  <c r="BS578" i="7"/>
  <c r="BS582" i="7"/>
  <c r="BS590" i="7"/>
  <c r="CX579" i="7"/>
  <c r="CX562" i="7"/>
  <c r="CX587" i="7"/>
  <c r="CX588" i="7"/>
  <c r="BM569" i="7"/>
  <c r="BM570" i="7"/>
  <c r="BM563" i="7"/>
  <c r="DZ569" i="7"/>
  <c r="DZ562" i="7"/>
  <c r="CQ562" i="7"/>
  <c r="CQ570" i="7"/>
  <c r="CQ578" i="7"/>
  <c r="CQ590" i="7"/>
  <c r="DR565" i="7"/>
  <c r="DR576" i="7"/>
  <c r="DR588" i="7"/>
  <c r="DR570" i="7"/>
  <c r="CV562" i="7"/>
  <c r="CV563" i="7"/>
  <c r="CV569" i="7"/>
  <c r="CV578" i="7"/>
  <c r="AV565" i="7"/>
  <c r="AV578" i="7"/>
  <c r="DW562" i="7"/>
  <c r="DW578" i="7"/>
  <c r="BG562" i="7"/>
  <c r="BG578" i="7"/>
  <c r="AR562" i="7"/>
  <c r="AR578" i="7"/>
  <c r="AX576" i="7"/>
  <c r="CZ565" i="7"/>
  <c r="CZ578" i="7"/>
  <c r="DF588" i="7"/>
  <c r="AZ565" i="7"/>
  <c r="AZ578" i="7"/>
  <c r="BY563" i="7"/>
  <c r="AJ562" i="7"/>
  <c r="BA562" i="7"/>
  <c r="AD577" i="7"/>
  <c r="BL559" i="7"/>
  <c r="CL575" i="7"/>
  <c r="CL591" i="7"/>
  <c r="V571" i="7"/>
  <c r="AF565" i="7"/>
  <c r="CW571" i="7"/>
  <c r="CW587" i="7"/>
  <c r="CX571" i="7"/>
  <c r="BM562" i="7"/>
  <c r="DR578" i="7"/>
  <c r="AV562" i="7"/>
  <c r="AR565" i="7"/>
  <c r="AX571" i="7"/>
  <c r="CZ562" i="7"/>
  <c r="AX587" i="7"/>
  <c r="AD562" i="7"/>
  <c r="DY578" i="7"/>
  <c r="BY587" i="7"/>
  <c r="CD578" i="7"/>
  <c r="DY571" i="7"/>
  <c r="DV582" i="7"/>
  <c r="DP582" i="7"/>
  <c r="AA581" i="7"/>
  <c r="BY584" i="7"/>
  <c r="BF584" i="7"/>
  <c r="DL569" i="7"/>
  <c r="DS569" i="7"/>
  <c r="DO576" i="7"/>
  <c r="DL584" i="7"/>
  <c r="DL588" i="7"/>
  <c r="DT576" i="7"/>
  <c r="DT584" i="7"/>
  <c r="DT588" i="7"/>
  <c r="EE576" i="7"/>
  <c r="EE584" i="7"/>
  <c r="EE588" i="7"/>
  <c r="CL569" i="7"/>
  <c r="CT576" i="7"/>
  <c r="CL584" i="7"/>
  <c r="BL576" i="7"/>
  <c r="BL584" i="7"/>
  <c r="BL588" i="7"/>
  <c r="M588" i="7"/>
  <c r="X565" i="7"/>
  <c r="W576" i="7"/>
  <c r="W584" i="7"/>
  <c r="W588" i="7"/>
  <c r="T576" i="7"/>
  <c r="T584" i="7"/>
  <c r="T588" i="7"/>
  <c r="AY576" i="7"/>
  <c r="AY584" i="7"/>
  <c r="AY588" i="7"/>
  <c r="AE576" i="7"/>
  <c r="AE584" i="7"/>
  <c r="AE588" i="7"/>
  <c r="Q565" i="7"/>
  <c r="BU588" i="7"/>
  <c r="Q588" i="7"/>
  <c r="EJ569" i="7"/>
  <c r="EJ565" i="7"/>
  <c r="BJ569" i="7"/>
  <c r="EJ576" i="7"/>
  <c r="EJ584" i="7"/>
  <c r="EJ588" i="7"/>
  <c r="CG565" i="7"/>
  <c r="CG569" i="7"/>
  <c r="CG576" i="7"/>
  <c r="CG584" i="7"/>
  <c r="BT576" i="7"/>
  <c r="BT584" i="7"/>
  <c r="BT588" i="7"/>
  <c r="P569" i="7"/>
  <c r="P576" i="7"/>
  <c r="AG576" i="7"/>
  <c r="AG588" i="7"/>
  <c r="BH569" i="7"/>
  <c r="BH576" i="7"/>
  <c r="BH584" i="7"/>
  <c r="BH588" i="7"/>
  <c r="AS569" i="7"/>
  <c r="DD565" i="7"/>
  <c r="DD576" i="7"/>
  <c r="DD588" i="7"/>
  <c r="AN565" i="7"/>
  <c r="AM576" i="7"/>
  <c r="AM588" i="7"/>
  <c r="AN576" i="7"/>
  <c r="AN588" i="7"/>
  <c r="ED565" i="7"/>
  <c r="ED576" i="7"/>
  <c r="DM588" i="7"/>
  <c r="DN577" i="7"/>
  <c r="DN576" i="7"/>
  <c r="BX576" i="7"/>
  <c r="BX588" i="7"/>
  <c r="CB576" i="7"/>
  <c r="CB588" i="7"/>
  <c r="N588" i="7"/>
  <c r="N577" i="7"/>
  <c r="BM582" i="7"/>
  <c r="DZ581" i="7"/>
  <c r="CQ582" i="7"/>
  <c r="DR581" i="7"/>
  <c r="CV582" i="7"/>
  <c r="AV582" i="7"/>
  <c r="DW582" i="7"/>
  <c r="BG582" i="7"/>
  <c r="AR582" i="7"/>
  <c r="CZ582" i="7"/>
  <c r="AZ582" i="7"/>
  <c r="BF588" i="7"/>
  <c r="CD565" i="7"/>
  <c r="BY569" i="7"/>
  <c r="BA571" i="7"/>
  <c r="BY576" i="7"/>
  <c r="BY578" i="7"/>
  <c r="BY582" i="7"/>
  <c r="DU584" i="7"/>
  <c r="DU588" i="7"/>
  <c r="DY588" i="7"/>
  <c r="BF562" i="7"/>
  <c r="AD571" i="7"/>
  <c r="DU562" i="7"/>
  <c r="AD565" i="7"/>
  <c r="CD577" i="7"/>
  <c r="AD584" i="7"/>
  <c r="BF587" i="7"/>
  <c r="CE562" i="7"/>
  <c r="CE566" i="7"/>
  <c r="DO571" i="7"/>
  <c r="DS576" i="7"/>
  <c r="CE578" i="7"/>
  <c r="DS586" i="7"/>
  <c r="DL571" i="7"/>
  <c r="DL573" i="7"/>
  <c r="DL577" i="7"/>
  <c r="AJ587" i="7"/>
  <c r="DT573" i="7"/>
  <c r="DT577" i="7"/>
  <c r="EE573" i="7"/>
  <c r="EE577" i="7"/>
  <c r="BL566" i="7"/>
  <c r="CT586" i="7"/>
  <c r="CL578" i="7"/>
  <c r="CT566" i="7"/>
  <c r="CL571" i="7"/>
  <c r="CL587" i="7"/>
  <c r="BL573" i="7"/>
  <c r="CK566" i="7"/>
  <c r="CK573" i="7"/>
  <c r="M586" i="7"/>
  <c r="T566" i="7"/>
  <c r="W573" i="7"/>
  <c r="X586" i="7"/>
  <c r="EA559" i="7"/>
  <c r="EA566" i="7"/>
  <c r="EA586" i="7"/>
  <c r="BU566" i="7"/>
  <c r="Q586" i="7"/>
  <c r="BJ566" i="7"/>
  <c r="EJ566" i="7"/>
  <c r="EJ559" i="7"/>
  <c r="CG575" i="7"/>
  <c r="CG591" i="7"/>
  <c r="BT559" i="7"/>
  <c r="K580" i="7"/>
  <c r="DY580" i="7"/>
  <c r="BF580" i="7"/>
  <c r="DU580" i="7"/>
  <c r="CE580" i="7"/>
  <c r="CY580" i="7"/>
  <c r="DI580" i="7"/>
  <c r="EB580" i="7"/>
  <c r="DJ580" i="7"/>
  <c r="CS580" i="7"/>
  <c r="BI580" i="7"/>
  <c r="DA567" i="7"/>
  <c r="EC557" i="7"/>
  <c r="EC567" i="7"/>
  <c r="CC574" i="7"/>
  <c r="AU561" i="7"/>
  <c r="O572" i="7"/>
  <c r="CP583" i="7"/>
  <c r="BP557" i="7"/>
  <c r="CR557" i="7"/>
  <c r="CR568" i="7"/>
  <c r="CR572" i="7"/>
  <c r="CR574" i="7"/>
  <c r="CR580" i="7"/>
  <c r="AH572" i="7"/>
  <c r="AH574" i="7"/>
  <c r="BR583" i="7"/>
  <c r="BR558" i="7"/>
  <c r="BR567" i="7"/>
  <c r="BW561" i="7"/>
  <c r="AI561" i="7"/>
  <c r="AT568" i="7"/>
  <c r="CI558" i="7"/>
  <c r="CI561" i="7"/>
  <c r="EK557" i="7"/>
  <c r="EK583" i="7"/>
  <c r="DP567" i="7"/>
  <c r="DP557" i="7"/>
  <c r="AC558" i="7"/>
  <c r="R561" i="7"/>
  <c r="DP568" i="7"/>
  <c r="R557" i="7"/>
  <c r="DV574" i="7"/>
  <c r="CM567" i="7"/>
  <c r="CM583" i="7"/>
  <c r="DP572" i="7"/>
  <c r="DP574" i="7"/>
  <c r="DP580" i="7"/>
  <c r="AA561" i="7"/>
  <c r="U561" i="7"/>
  <c r="V561" i="7"/>
  <c r="AB558" i="7"/>
  <c r="V581" i="7"/>
  <c r="V567" i="7"/>
  <c r="AB581" i="7"/>
  <c r="AF561" i="7"/>
  <c r="AF567" i="7"/>
  <c r="Y583" i="7"/>
  <c r="AF581" i="7"/>
  <c r="CU561" i="7"/>
  <c r="CU581" i="7"/>
  <c r="CW557" i="7"/>
  <c r="CW581" i="7"/>
  <c r="DH561" i="7"/>
  <c r="L574" i="7"/>
  <c r="L567" i="7"/>
  <c r="CY558" i="7"/>
  <c r="DH581" i="7"/>
  <c r="BS561" i="7"/>
  <c r="BS581" i="7"/>
  <c r="CX568" i="7"/>
  <c r="CX558" i="7"/>
  <c r="CX567" i="7"/>
  <c r="BM572" i="7"/>
  <c r="BM558" i="7"/>
  <c r="BM583" i="7"/>
  <c r="BM561" i="7"/>
  <c r="DZ567" i="7"/>
  <c r="CQ561" i="7"/>
  <c r="CQ581" i="7"/>
  <c r="DR561" i="7"/>
  <c r="DR572" i="7"/>
  <c r="DR567" i="7"/>
  <c r="CV568" i="7"/>
  <c r="CV581" i="7"/>
  <c r="AV561" i="7"/>
  <c r="AV557" i="7"/>
  <c r="AV581" i="7"/>
  <c r="DW557" i="7"/>
  <c r="DW561" i="7"/>
  <c r="DW581" i="7"/>
  <c r="BG557" i="7"/>
  <c r="BG561" i="7"/>
  <c r="BG581" i="7"/>
  <c r="AR581" i="7"/>
  <c r="CZ557" i="7"/>
  <c r="AX572" i="7"/>
  <c r="AX568" i="7"/>
  <c r="AX581" i="7"/>
  <c r="CZ581" i="7"/>
  <c r="DF583" i="7"/>
  <c r="AZ558" i="7"/>
  <c r="AZ561" i="7"/>
  <c r="AZ581" i="7"/>
  <c r="DO558" i="7"/>
  <c r="DY568" i="7"/>
  <c r="BA561" i="7"/>
  <c r="AD581" i="7"/>
  <c r="DY557" i="7"/>
  <c r="DY558" i="7"/>
  <c r="CD561" i="7"/>
  <c r="BA567" i="7"/>
  <c r="DL568" i="7"/>
  <c r="BA572" i="7"/>
  <c r="BA574" i="7"/>
  <c r="BY583" i="7"/>
  <c r="AJ557" i="7"/>
  <c r="DY561" i="7"/>
  <c r="AD567" i="7"/>
  <c r="BF574" i="7"/>
  <c r="AD557" i="7"/>
  <c r="BF558" i="7"/>
  <c r="AD561" i="7"/>
  <c r="BA568" i="7"/>
  <c r="AD574" i="7"/>
  <c r="CD583" i="7"/>
  <c r="DS561" i="7"/>
  <c r="CE567" i="7"/>
  <c r="DO568" i="7"/>
  <c r="DO572" i="7"/>
  <c r="DO581" i="7"/>
  <c r="DS583" i="7"/>
  <c r="DL582" i="7"/>
  <c r="DT561" i="7"/>
  <c r="DT572" i="7"/>
  <c r="EE572" i="7"/>
  <c r="BL557" i="7"/>
  <c r="CT574" i="7"/>
  <c r="CL582" i="7"/>
  <c r="CL558" i="7"/>
  <c r="CT581" i="7"/>
  <c r="BL572" i="7"/>
  <c r="CK574" i="7"/>
  <c r="CK582" i="7"/>
  <c r="CK567" i="7"/>
  <c r="M572" i="7"/>
  <c r="X557" i="7"/>
  <c r="T557" i="7"/>
  <c r="W572" i="7"/>
  <c r="T572" i="7"/>
  <c r="T574" i="7"/>
  <c r="AE558" i="7"/>
  <c r="K574" i="7"/>
  <c r="K567" i="7"/>
  <c r="K572" i="7"/>
  <c r="DU581" i="7"/>
  <c r="AK581" i="7"/>
  <c r="CD581" i="7"/>
  <c r="CE581" i="7"/>
  <c r="BK558" i="7"/>
  <c r="DK558" i="7"/>
  <c r="DK557" i="7"/>
  <c r="DK567" i="7"/>
  <c r="CY574" i="7"/>
  <c r="BK581" i="7"/>
  <c r="DK583" i="7"/>
  <c r="BQ558" i="7"/>
  <c r="BQ567" i="7"/>
  <c r="AQ567" i="7"/>
  <c r="AQ583" i="7"/>
  <c r="CH581" i="7"/>
  <c r="CH574" i="7"/>
  <c r="EF567" i="7"/>
  <c r="DE557" i="7"/>
  <c r="EG583" i="7"/>
  <c r="DE583" i="7"/>
  <c r="EF583" i="7"/>
  <c r="BE574" i="7"/>
  <c r="EH567" i="7"/>
  <c r="EH583" i="7"/>
  <c r="CF558" i="7"/>
  <c r="DC581" i="7"/>
  <c r="EB581" i="7"/>
  <c r="EB583" i="7"/>
  <c r="AL557" i="7"/>
  <c r="AL574" i="7"/>
  <c r="Z567" i="7"/>
  <c r="DJ557" i="7"/>
  <c r="DJ583" i="7"/>
  <c r="AW572" i="7"/>
  <c r="CS558" i="7"/>
  <c r="AW581" i="7"/>
  <c r="BV574" i="7"/>
  <c r="BV557" i="7"/>
  <c r="BV583" i="7"/>
  <c r="CA567" i="7"/>
  <c r="CA583" i="7"/>
  <c r="BO567" i="7"/>
  <c r="BO583" i="7"/>
  <c r="BB557" i="7"/>
  <c r="BB574" i="7"/>
  <c r="BI558" i="7"/>
  <c r="BI581" i="7"/>
  <c r="EC583" i="7"/>
  <c r="EC558" i="7"/>
  <c r="DA583" i="7"/>
  <c r="CC572" i="7"/>
  <c r="CC557" i="7"/>
  <c r="CC581" i="7"/>
  <c r="CC567" i="7"/>
  <c r="AU557" i="7"/>
  <c r="AU567" i="7"/>
  <c r="AU583" i="7"/>
  <c r="O557" i="7"/>
  <c r="CP557" i="7"/>
  <c r="CP574" i="7"/>
  <c r="BP583" i="7"/>
  <c r="CR558" i="7"/>
  <c r="CR581" i="7"/>
  <c r="CR583" i="7"/>
  <c r="AH557" i="7"/>
  <c r="AK583" i="7"/>
  <c r="DK574" i="7"/>
  <c r="AQ558" i="7"/>
  <c r="CH583" i="7"/>
  <c r="DE567" i="7"/>
  <c r="EF558" i="7"/>
  <c r="EG567" i="7"/>
  <c r="EH574" i="7"/>
  <c r="DI574" i="7"/>
  <c r="DC558" i="7"/>
  <c r="EB558" i="7"/>
  <c r="DI567" i="7"/>
  <c r="DC574" i="7"/>
  <c r="CF574" i="7"/>
  <c r="AL558" i="7"/>
  <c r="AL567" i="7"/>
  <c r="Z574" i="7"/>
  <c r="Z558" i="7"/>
  <c r="AW574" i="7"/>
  <c r="BV567" i="7"/>
  <c r="BV558" i="7"/>
  <c r="CA558" i="7"/>
  <c r="BB558" i="7"/>
  <c r="BB567" i="7"/>
  <c r="BI583" i="7"/>
  <c r="CC558" i="7"/>
  <c r="CC583" i="7"/>
  <c r="O574" i="7"/>
  <c r="O558" i="7"/>
  <c r="O583" i="7"/>
  <c r="CP567" i="7"/>
  <c r="CP558" i="7"/>
  <c r="CN567" i="7"/>
  <c r="CN574" i="7"/>
  <c r="AH558" i="7"/>
  <c r="BW558" i="7"/>
  <c r="AT558" i="7"/>
  <c r="BZ567" i="7"/>
  <c r="BZ558" i="7"/>
  <c r="EK574" i="7"/>
  <c r="AE574" i="7"/>
  <c r="EJ558" i="7"/>
  <c r="BJ583" i="7"/>
  <c r="P574" i="7"/>
  <c r="AG583" i="7"/>
  <c r="AS567" i="7"/>
  <c r="AS583" i="7"/>
  <c r="AO583" i="7"/>
  <c r="CO558" i="7"/>
  <c r="DN567" i="7"/>
  <c r="CB558" i="7"/>
  <c r="EI558" i="7"/>
  <c r="N583" i="7"/>
  <c r="AH583" i="7"/>
  <c r="BR574" i="7"/>
  <c r="BW567" i="7"/>
  <c r="BW583" i="7"/>
  <c r="AI567" i="7"/>
  <c r="AI583" i="7"/>
  <c r="AT567" i="7"/>
  <c r="AT583" i="7"/>
  <c r="AT557" i="7"/>
  <c r="AT574" i="7"/>
  <c r="BZ583" i="7"/>
  <c r="BZ557" i="7"/>
  <c r="BZ574" i="7"/>
  <c r="CI567" i="7"/>
  <c r="CI583" i="7"/>
  <c r="EK581" i="7"/>
  <c r="CM558" i="7"/>
  <c r="DP558" i="7"/>
  <c r="R574" i="7"/>
  <c r="R558" i="7"/>
  <c r="CM581" i="7"/>
  <c r="DP581" i="7"/>
  <c r="DP583" i="7"/>
  <c r="AA567" i="7"/>
  <c r="AA583" i="7"/>
  <c r="U581" i="7"/>
  <c r="U558" i="7"/>
  <c r="U567" i="7"/>
  <c r="V558" i="7"/>
  <c r="V574" i="7"/>
  <c r="AB583" i="7"/>
  <c r="Y574" i="7"/>
  <c r="AF557" i="7"/>
  <c r="Y557" i="7"/>
  <c r="AF583" i="7"/>
  <c r="CU567" i="7"/>
  <c r="CU583" i="7"/>
  <c r="DH557" i="7"/>
  <c r="DH583" i="7"/>
  <c r="BS567" i="7"/>
  <c r="BS583" i="7"/>
  <c r="CX581" i="7"/>
  <c r="CX574" i="7"/>
  <c r="BM567" i="7"/>
  <c r="DZ583" i="7"/>
  <c r="CQ567" i="7"/>
  <c r="CQ583" i="7"/>
  <c r="DR574" i="7"/>
  <c r="DR583" i="7"/>
  <c r="CV567" i="7"/>
  <c r="CV583" i="7"/>
  <c r="AV583" i="7"/>
  <c r="DW567" i="7"/>
  <c r="DW583" i="7"/>
  <c r="BG567" i="7"/>
  <c r="BG583" i="7"/>
  <c r="AR558" i="7"/>
  <c r="AR583" i="7"/>
  <c r="CZ583" i="7"/>
  <c r="DF574" i="7"/>
  <c r="AZ583" i="7"/>
  <c r="CD567" i="7"/>
  <c r="DS558" i="7"/>
  <c r="BY558" i="7"/>
  <c r="DU574" i="7"/>
  <c r="DY583" i="7"/>
  <c r="AJ558" i="7"/>
  <c r="BF573" i="7"/>
  <c r="CE573" i="7"/>
  <c r="CE577" i="7"/>
  <c r="DL591" i="7"/>
  <c r="DT586" i="7"/>
  <c r="EE566" i="7"/>
  <c r="EE586" i="7"/>
  <c r="CL566" i="7"/>
  <c r="CL586" i="7"/>
  <c r="CL559" i="7"/>
  <c r="CT575" i="7"/>
  <c r="CT591" i="7"/>
  <c r="BL586" i="7"/>
  <c r="CK586" i="7"/>
  <c r="CK575" i="7"/>
  <c r="CK591" i="7"/>
  <c r="M559" i="7"/>
  <c r="M591" i="7"/>
  <c r="AC574" i="7"/>
  <c r="DV558" i="7"/>
  <c r="CM574" i="7"/>
  <c r="CJ574" i="7"/>
  <c r="AA558" i="7"/>
  <c r="U583" i="7"/>
  <c r="Y567" i="7"/>
  <c r="DH567" i="7"/>
  <c r="CX583" i="7"/>
  <c r="CZ567" i="7"/>
  <c r="AQ556" i="7"/>
  <c r="AQ552" i="7"/>
  <c r="DC556" i="7"/>
  <c r="DC552" i="7"/>
  <c r="DJ556" i="7"/>
  <c r="DJ552" i="7"/>
  <c r="BI556" i="7"/>
  <c r="BI552" i="7"/>
  <c r="CN556" i="7"/>
  <c r="CN552" i="7"/>
  <c r="CM556" i="7"/>
  <c r="CM552" i="7"/>
  <c r="CJ556" i="7"/>
  <c r="CJ552" i="7"/>
  <c r="AA556" i="7"/>
  <c r="AA552" i="7"/>
  <c r="U556" i="7"/>
  <c r="U552" i="7"/>
  <c r="V556" i="7"/>
  <c r="V552" i="7"/>
  <c r="DH556" i="7"/>
  <c r="DH552" i="7"/>
  <c r="AR556" i="7"/>
  <c r="AR552" i="7"/>
  <c r="CZ556" i="7"/>
  <c r="CZ552" i="7"/>
  <c r="DS556" i="7"/>
  <c r="DS552" i="7"/>
  <c r="CE556" i="7"/>
  <c r="CE552" i="7"/>
  <c r="DU560" i="7"/>
  <c r="DY556" i="7"/>
  <c r="DY552" i="7"/>
  <c r="BY580" i="7"/>
  <c r="CD564" i="7"/>
  <c r="BF564" i="7"/>
  <c r="DO564" i="7"/>
  <c r="CE585" i="7"/>
  <c r="CE589" i="7"/>
  <c r="DL590" i="7"/>
  <c r="DT564" i="7"/>
  <c r="DT580" i="7"/>
  <c r="EE560" i="7"/>
  <c r="EE564" i="7"/>
  <c r="EE568" i="7"/>
  <c r="EE580" i="7"/>
  <c r="CT590" i="7"/>
  <c r="BL556" i="7"/>
  <c r="BL552" i="7"/>
  <c r="BL570" i="7"/>
  <c r="CL556" i="7"/>
  <c r="CL552" i="7"/>
  <c r="CL560" i="7"/>
  <c r="CL564" i="7"/>
  <c r="CT570" i="7"/>
  <c r="CT585" i="7"/>
  <c r="CT589" i="7"/>
  <c r="BL580" i="7"/>
  <c r="CK579" i="7"/>
  <c r="CK590" i="7"/>
  <c r="M590" i="7"/>
  <c r="M561" i="7"/>
  <c r="X564" i="7"/>
  <c r="T563" i="7"/>
  <c r="X570" i="7"/>
  <c r="W564" i="7"/>
  <c r="W568" i="7"/>
  <c r="W580" i="7"/>
  <c r="T580" i="7"/>
  <c r="T582" i="7"/>
  <c r="T590" i="7"/>
  <c r="AY560" i="7"/>
  <c r="AY564" i="7"/>
  <c r="AY568" i="7"/>
  <c r="AY572" i="7"/>
  <c r="AY580" i="7"/>
  <c r="AE560" i="7"/>
  <c r="AE564" i="7"/>
  <c r="AE568" i="7"/>
  <c r="AE570" i="7"/>
  <c r="AE572" i="7"/>
  <c r="AE580" i="7"/>
  <c r="AE582" i="7"/>
  <c r="AE590" i="7"/>
  <c r="Q557" i="7"/>
  <c r="BU572" i="7"/>
  <c r="BU582" i="7"/>
  <c r="BU579" i="7"/>
  <c r="Q556" i="7"/>
  <c r="Q552" i="7"/>
  <c r="Q572" i="7"/>
  <c r="EJ560" i="7"/>
  <c r="BJ570" i="7"/>
  <c r="BJ581" i="7"/>
  <c r="BJ564" i="7"/>
  <c r="BJ557" i="7"/>
  <c r="BJ561" i="7"/>
  <c r="EJ572" i="7"/>
  <c r="EJ580" i="7"/>
  <c r="CG557" i="7"/>
  <c r="CG563" i="7"/>
  <c r="CG581" i="7"/>
  <c r="BT563" i="7"/>
  <c r="BT560" i="7"/>
  <c r="BT556" i="7"/>
  <c r="BT552" i="7"/>
  <c r="BT572" i="7"/>
  <c r="BT580" i="7"/>
  <c r="P585" i="7"/>
  <c r="P581" i="7"/>
  <c r="P560" i="7"/>
  <c r="AG564" i="7"/>
  <c r="AG557" i="7"/>
  <c r="AG561" i="7"/>
  <c r="BH564" i="7"/>
  <c r="BH560" i="7"/>
  <c r="BH570" i="7"/>
  <c r="BH572" i="7"/>
  <c r="BH580" i="7"/>
  <c r="AS563" i="7"/>
  <c r="AS568" i="7"/>
  <c r="DD568" i="7"/>
  <c r="DD560" i="7"/>
  <c r="DD570" i="7"/>
  <c r="DD572" i="7"/>
  <c r="DD580" i="7"/>
  <c r="DD584" i="7"/>
  <c r="AM556" i="7"/>
  <c r="AM552" i="7"/>
  <c r="AO570" i="7"/>
  <c r="AN563" i="7"/>
  <c r="AO584" i="7"/>
  <c r="AN557" i="7"/>
  <c r="AN560" i="7"/>
  <c r="AN570" i="7"/>
  <c r="AM564" i="7"/>
  <c r="AM568" i="7"/>
  <c r="AM572" i="7"/>
  <c r="AM580" i="7"/>
  <c r="AM584" i="7"/>
  <c r="AN572" i="7"/>
  <c r="AN580" i="7"/>
  <c r="AN584" i="7"/>
  <c r="ED568" i="7"/>
  <c r="ED585" i="7"/>
  <c r="ED556" i="7"/>
  <c r="ED552" i="7"/>
  <c r="ED563" i="7"/>
  <c r="ED584" i="7"/>
  <c r="DM581" i="7"/>
  <c r="DM570" i="7"/>
  <c r="DM572" i="7"/>
  <c r="DM580" i="7"/>
  <c r="CO563" i="7"/>
  <c r="CO579" i="7"/>
  <c r="CO589" i="7"/>
  <c r="DN589" i="7"/>
  <c r="DN570" i="7"/>
  <c r="DN556" i="7"/>
  <c r="DN552" i="7"/>
  <c r="DN560" i="7"/>
  <c r="DN584" i="7"/>
  <c r="BX568" i="7"/>
  <c r="BX561" i="7"/>
  <c r="BX570" i="7"/>
  <c r="BX569" i="7"/>
  <c r="BX572" i="7"/>
  <c r="BX580" i="7"/>
  <c r="BX584" i="7"/>
  <c r="CB561" i="7"/>
  <c r="CB563" i="7"/>
  <c r="CB570" i="7"/>
  <c r="CB572" i="7"/>
  <c r="CB580" i="7"/>
  <c r="CB584" i="7"/>
  <c r="N570" i="7"/>
  <c r="EI556" i="7"/>
  <c r="EI552" i="7"/>
  <c r="N572" i="7"/>
  <c r="N579" i="7"/>
  <c r="N561" i="7"/>
  <c r="EI560" i="7"/>
  <c r="EI564" i="7"/>
  <c r="DU590" i="7"/>
  <c r="DU564" i="7"/>
  <c r="AD556" i="7"/>
  <c r="AD552" i="7"/>
  <c r="AD560" i="7"/>
  <c r="AJ561" i="7"/>
  <c r="BF568" i="7"/>
  <c r="BY570" i="7"/>
  <c r="AD572" i="7"/>
  <c r="AD580" i="7"/>
  <c r="CD589" i="7"/>
  <c r="DS560" i="7"/>
  <c r="DO563" i="7"/>
  <c r="DS564" i="7"/>
  <c r="DS568" i="7"/>
  <c r="CE570" i="7"/>
  <c r="DS572" i="7"/>
  <c r="DO579" i="7"/>
  <c r="DO582" i="7"/>
  <c r="CE584" i="7"/>
  <c r="DO585" i="7"/>
  <c r="CE588" i="7"/>
  <c r="DO589" i="7"/>
  <c r="DS590" i="7"/>
  <c r="DL579" i="7"/>
  <c r="AJ585" i="7"/>
  <c r="AJ589" i="7"/>
  <c r="DT560" i="7"/>
  <c r="DT565" i="7"/>
  <c r="DT570" i="7"/>
  <c r="DT563" i="7"/>
  <c r="DT581" i="7"/>
  <c r="DT585" i="7"/>
  <c r="DT589" i="7"/>
  <c r="EE558" i="7"/>
  <c r="EE561" i="7"/>
  <c r="EE565" i="7"/>
  <c r="EE569" i="7"/>
  <c r="EE581" i="7"/>
  <c r="EE585" i="7"/>
  <c r="EE589" i="7"/>
  <c r="BL561" i="7"/>
  <c r="CL565" i="7"/>
  <c r="BL558" i="7"/>
  <c r="CL576" i="7"/>
  <c r="CT561" i="7"/>
  <c r="BL567" i="7"/>
  <c r="CL570" i="7"/>
  <c r="CT584" i="7"/>
  <c r="CT556" i="7"/>
  <c r="CT552" i="7"/>
  <c r="CT558" i="7"/>
  <c r="CT560" i="7"/>
  <c r="CL579" i="7"/>
  <c r="CL583" i="7"/>
  <c r="BL577" i="7"/>
  <c r="BL581" i="7"/>
  <c r="BL585" i="7"/>
  <c r="BL589" i="7"/>
  <c r="CK576" i="7"/>
  <c r="CK584" i="7"/>
  <c r="CK556" i="7"/>
  <c r="CK552" i="7"/>
  <c r="CK560" i="7"/>
  <c r="CK581" i="7"/>
  <c r="CK589" i="7"/>
  <c r="CK561" i="7"/>
  <c r="M582" i="7"/>
  <c r="M563" i="7"/>
  <c r="M560" i="7"/>
  <c r="M576" i="7"/>
  <c r="M556" i="7"/>
  <c r="M552" i="7"/>
  <c r="M583" i="7"/>
  <c r="M565" i="7"/>
  <c r="M581" i="7"/>
  <c r="X567" i="7"/>
  <c r="W556" i="7"/>
  <c r="W552" i="7"/>
  <c r="X558" i="7"/>
  <c r="X568" i="7"/>
  <c r="T568" i="7"/>
  <c r="T558" i="7"/>
  <c r="T567" i="7"/>
  <c r="T565" i="7"/>
  <c r="W561" i="7"/>
  <c r="W565" i="7"/>
  <c r="W569" i="7"/>
  <c r="W577" i="7"/>
  <c r="W581" i="7"/>
  <c r="W585" i="7"/>
  <c r="W589" i="7"/>
  <c r="X572" i="7"/>
  <c r="X574" i="7"/>
  <c r="X576" i="7"/>
  <c r="X578" i="7"/>
  <c r="X580" i="7"/>
  <c r="X582" i="7"/>
  <c r="X584" i="7"/>
  <c r="X588" i="7"/>
  <c r="X590" i="7"/>
  <c r="AY558" i="7"/>
  <c r="AY561" i="7"/>
  <c r="AY565" i="7"/>
  <c r="AY569" i="7"/>
  <c r="AY573" i="7"/>
  <c r="AY577" i="7"/>
  <c r="AY581" i="7"/>
  <c r="AY585" i="7"/>
  <c r="AY589" i="7"/>
  <c r="AE557" i="7"/>
  <c r="EA560" i="7"/>
  <c r="EA562" i="7"/>
  <c r="EA564" i="7"/>
  <c r="EA568" i="7"/>
  <c r="EA570" i="7"/>
  <c r="EA572" i="7"/>
  <c r="EA574" i="7"/>
  <c r="EA576" i="7"/>
  <c r="EA578" i="7"/>
  <c r="EA580" i="7"/>
  <c r="EA582" i="7"/>
  <c r="EA584" i="7"/>
  <c r="EA588" i="7"/>
  <c r="EA590" i="7"/>
  <c r="BU570" i="7"/>
  <c r="Q573" i="7"/>
  <c r="Q581" i="7"/>
  <c r="BU584" i="7"/>
  <c r="Q574" i="7"/>
  <c r="Q563" i="7"/>
  <c r="Q579" i="7"/>
  <c r="BU556" i="7"/>
  <c r="BU552" i="7"/>
  <c r="BU560" i="7"/>
  <c r="BU573" i="7"/>
  <c r="BU581" i="7"/>
  <c r="BU589" i="7"/>
  <c r="BU590" i="7"/>
  <c r="Q560" i="7"/>
  <c r="Q576" i="7"/>
  <c r="BU561" i="7"/>
  <c r="BJ562" i="7"/>
  <c r="BJ571" i="7"/>
  <c r="BJ589" i="7"/>
  <c r="BJ567" i="7"/>
  <c r="BJ585" i="7"/>
  <c r="BJ558" i="7"/>
  <c r="EJ563" i="7"/>
  <c r="BJ572" i="7"/>
  <c r="BJ580" i="7"/>
  <c r="BJ588" i="7"/>
  <c r="EJ573" i="7"/>
  <c r="EJ577" i="7"/>
  <c r="EJ581" i="7"/>
  <c r="EJ585" i="7"/>
  <c r="EJ589" i="7"/>
  <c r="CG573" i="7"/>
  <c r="CG558" i="7"/>
  <c r="CG567" i="7"/>
  <c r="CG578" i="7"/>
  <c r="CG586" i="7"/>
  <c r="CG583" i="7"/>
  <c r="CG566" i="7"/>
  <c r="BT567" i="7"/>
  <c r="BT561" i="7"/>
  <c r="BT566" i="7"/>
  <c r="BT573" i="7"/>
  <c r="BT577" i="7"/>
  <c r="BT581" i="7"/>
  <c r="BT585" i="7"/>
  <c r="BT589" i="7"/>
  <c r="P573" i="7"/>
  <c r="P557" i="7"/>
  <c r="P562" i="7"/>
  <c r="P559" i="7"/>
  <c r="P575" i="7"/>
  <c r="P591" i="7"/>
  <c r="P582" i="7"/>
  <c r="P564" i="7"/>
  <c r="P580" i="7"/>
  <c r="AG572" i="7"/>
  <c r="AG578" i="7"/>
  <c r="AG565" i="7"/>
  <c r="AG558" i="7"/>
  <c r="AG566" i="7"/>
  <c r="AG577" i="7"/>
  <c r="AG585" i="7"/>
  <c r="AG584" i="7"/>
  <c r="AG563" i="7"/>
  <c r="BH568" i="7"/>
  <c r="BH561" i="7"/>
  <c r="BH556" i="7"/>
  <c r="BH552" i="7"/>
  <c r="BH563" i="7"/>
  <c r="BH573" i="7"/>
  <c r="BH577" i="7"/>
  <c r="BH581" i="7"/>
  <c r="BH585" i="7"/>
  <c r="BH589" i="7"/>
  <c r="AS575" i="7"/>
  <c r="AS577" i="7"/>
  <c r="AS585" i="7"/>
  <c r="AS556" i="7"/>
  <c r="AS552" i="7"/>
  <c r="AS560" i="7"/>
  <c r="AS572" i="7"/>
  <c r="AS580" i="7"/>
  <c r="AS588" i="7"/>
  <c r="AS562" i="7"/>
  <c r="DD564" i="7"/>
  <c r="DD569" i="7"/>
  <c r="DD557" i="7"/>
  <c r="DD563" i="7"/>
  <c r="DD573" i="7"/>
  <c r="DD577" i="7"/>
  <c r="DD581" i="7"/>
  <c r="DD585" i="7"/>
  <c r="DD589" i="7"/>
  <c r="AM560" i="7"/>
  <c r="AN571" i="7"/>
  <c r="AO572" i="7"/>
  <c r="AO576" i="7"/>
  <c r="AO586" i="7"/>
  <c r="AN558" i="7"/>
  <c r="CF556" i="7"/>
  <c r="CF552" i="7"/>
  <c r="BW556" i="7"/>
  <c r="BW552" i="7"/>
  <c r="DS580" i="7"/>
  <c r="BK556" i="7"/>
  <c r="BK552" i="7"/>
  <c r="CH580" i="7"/>
  <c r="EB556" i="7"/>
  <c r="EB552" i="7"/>
  <c r="DC580" i="7"/>
  <c r="AL580" i="7"/>
  <c r="AW556" i="7"/>
  <c r="AW552" i="7"/>
  <c r="CA556" i="7"/>
  <c r="CA552" i="7"/>
  <c r="BB556" i="7"/>
  <c r="BB552" i="7"/>
  <c r="DA556" i="7"/>
  <c r="DA552" i="7"/>
  <c r="EC560" i="7"/>
  <c r="CC556" i="7"/>
  <c r="CC552" i="7"/>
  <c r="O560" i="7"/>
  <c r="O556" i="7"/>
  <c r="O552" i="7"/>
  <c r="CP556" i="7"/>
  <c r="CP552" i="7"/>
  <c r="CR556" i="7"/>
  <c r="CR552" i="7"/>
  <c r="AH556" i="7"/>
  <c r="AH552" i="7"/>
  <c r="BR585" i="7"/>
  <c r="BR580" i="7"/>
  <c r="BW560" i="7"/>
  <c r="AT560" i="7"/>
  <c r="AT580" i="7"/>
  <c r="BZ556" i="7"/>
  <c r="BZ552" i="7"/>
  <c r="BZ580" i="7"/>
  <c r="EK564" i="7"/>
  <c r="EK585" i="7"/>
  <c r="R564" i="7"/>
  <c r="CM564" i="7"/>
  <c r="CM580" i="7"/>
  <c r="CJ585" i="7"/>
  <c r="AA560" i="7"/>
  <c r="V564" i="7"/>
  <c r="Y556" i="7"/>
  <c r="Y552" i="7"/>
  <c r="Y585" i="7"/>
  <c r="CW564" i="7"/>
  <c r="CX580" i="7"/>
  <c r="BM580" i="7"/>
  <c r="BM585" i="7"/>
  <c r="DZ564" i="7"/>
  <c r="DZ580" i="7"/>
  <c r="DZ589" i="7"/>
  <c r="DR556" i="7"/>
  <c r="DR552" i="7"/>
  <c r="DR560" i="7"/>
  <c r="CV556" i="7"/>
  <c r="CV552" i="7"/>
  <c r="AV564" i="7"/>
  <c r="BG556" i="7"/>
  <c r="BG552" i="7"/>
  <c r="BG570" i="7"/>
  <c r="AX560" i="7"/>
  <c r="DF585" i="7"/>
  <c r="DF556" i="7"/>
  <c r="DF552" i="7"/>
  <c r="DF580" i="7"/>
  <c r="DL570" i="7"/>
  <c r="BA585" i="7"/>
  <c r="L579" i="7"/>
  <c r="K556" i="7"/>
  <c r="K552" i="7"/>
  <c r="K585" i="7"/>
  <c r="CY590" i="7"/>
  <c r="AQ579" i="7"/>
  <c r="CH560" i="7"/>
  <c r="CH590" i="7"/>
  <c r="EG570" i="7"/>
  <c r="BE585" i="7"/>
  <c r="EH556" i="7"/>
  <c r="EH552" i="7"/>
  <c r="EH568" i="7"/>
  <c r="DI568" i="7"/>
  <c r="EB564" i="7"/>
  <c r="DI585" i="7"/>
  <c r="CF563" i="7"/>
  <c r="DC561" i="7"/>
  <c r="EB589" i="7"/>
  <c r="AL579" i="7"/>
  <c r="DJ579" i="7"/>
  <c r="CS556" i="7"/>
  <c r="CS552" i="7"/>
  <c r="CS590" i="7"/>
  <c r="BV563" i="7"/>
  <c r="BV564" i="7"/>
  <c r="CA579" i="7"/>
  <c r="BO563" i="7"/>
  <c r="BB585" i="7"/>
  <c r="BB582" i="7"/>
  <c r="BI563" i="7"/>
  <c r="EC561" i="7"/>
  <c r="CC589" i="7"/>
  <c r="O582" i="7"/>
  <c r="O564" i="7"/>
  <c r="CP579" i="7"/>
  <c r="CP590" i="7"/>
  <c r="BP560" i="7"/>
  <c r="BP579" i="7"/>
  <c r="CR579" i="7"/>
  <c r="CR589" i="7"/>
  <c r="BR556" i="7"/>
  <c r="BR552" i="7"/>
  <c r="BR582" i="7"/>
  <c r="BW563" i="7"/>
  <c r="AI556" i="7"/>
  <c r="AI552" i="7"/>
  <c r="AT561" i="7"/>
  <c r="AT590" i="7"/>
  <c r="BZ564" i="7"/>
  <c r="BZ582" i="7"/>
  <c r="CI579" i="7"/>
  <c r="EK568" i="7"/>
  <c r="EK580" i="7"/>
  <c r="EK570" i="7"/>
  <c r="DV579" i="7"/>
  <c r="CJ561" i="7"/>
  <c r="AC572" i="7"/>
  <c r="AC585" i="7"/>
  <c r="AC564" i="7"/>
  <c r="DV572" i="7"/>
  <c r="CM589" i="7"/>
  <c r="AB579" i="7"/>
  <c r="Y561" i="7"/>
  <c r="CU556" i="7"/>
  <c r="CU552" i="7"/>
  <c r="DH560" i="7"/>
  <c r="DH579" i="7"/>
  <c r="BS579" i="7"/>
  <c r="CX556" i="7"/>
  <c r="CX552" i="7"/>
  <c r="CX582" i="7"/>
  <c r="CX590" i="7"/>
  <c r="BM564" i="7"/>
  <c r="BM556" i="7"/>
  <c r="BM552" i="7"/>
  <c r="BM560" i="7"/>
  <c r="BM579" i="7"/>
  <c r="DZ568" i="7"/>
  <c r="DZ590" i="7"/>
  <c r="DZ560" i="7"/>
  <c r="DZ582" i="7"/>
  <c r="DZ557" i="7"/>
  <c r="CQ557" i="7"/>
  <c r="CQ563" i="7"/>
  <c r="CQ579" i="7"/>
  <c r="DR580" i="7"/>
  <c r="DR590" i="7"/>
  <c r="DR557" i="7"/>
  <c r="DR564" i="7"/>
  <c r="CV557" i="7"/>
  <c r="CV579" i="7"/>
  <c r="AV560" i="7"/>
  <c r="AV568" i="7"/>
  <c r="AV579" i="7"/>
  <c r="DW563" i="7"/>
  <c r="DW579" i="7"/>
  <c r="BG560" i="7"/>
  <c r="BG563" i="7"/>
  <c r="BG579" i="7"/>
  <c r="AR560" i="7"/>
  <c r="AR579" i="7"/>
  <c r="CZ563" i="7"/>
  <c r="CZ564" i="7"/>
  <c r="AX580" i="7"/>
  <c r="AX561" i="7"/>
  <c r="CZ560" i="7"/>
  <c r="AX557" i="7"/>
  <c r="AX570" i="7"/>
  <c r="AX585" i="7"/>
  <c r="CZ579" i="7"/>
  <c r="DF563" i="7"/>
  <c r="DF579" i="7"/>
  <c r="DF557" i="7"/>
  <c r="DF561" i="7"/>
  <c r="DF582" i="7"/>
  <c r="DF590" i="7"/>
  <c r="AZ556" i="7"/>
  <c r="AZ552" i="7"/>
  <c r="AZ563" i="7"/>
  <c r="AZ568" i="7"/>
  <c r="AZ579" i="7"/>
  <c r="DY560" i="7"/>
  <c r="DO560" i="7"/>
  <c r="CD563" i="7"/>
  <c r="DU579" i="7"/>
  <c r="AJ560" i="7"/>
  <c r="DL563" i="7"/>
  <c r="BY568" i="7"/>
  <c r="CD584" i="7"/>
  <c r="AD589" i="7"/>
  <c r="BY556" i="7"/>
  <c r="BY552" i="7"/>
  <c r="BY557" i="7"/>
  <c r="BY560" i="7"/>
  <c r="AJ564" i="7"/>
  <c r="AD568" i="7"/>
  <c r="CD569" i="7"/>
  <c r="DU572" i="7"/>
  <c r="DY585" i="7"/>
  <c r="DY589" i="7"/>
  <c r="BY585" i="7"/>
  <c r="BY589" i="7"/>
  <c r="AD563" i="7"/>
  <c r="CD568" i="7"/>
  <c r="CD576" i="7"/>
  <c r="BF556" i="7"/>
  <c r="BF552" i="7"/>
  <c r="CD557" i="7"/>
  <c r="BF560" i="7"/>
  <c r="DL561" i="7"/>
  <c r="DY563" i="7"/>
  <c r="AD569" i="7"/>
  <c r="CD570" i="7"/>
  <c r="AD582" i="7"/>
  <c r="BF585" i="7"/>
  <c r="AD590" i="7"/>
  <c r="CE561" i="7"/>
  <c r="DS563" i="7"/>
  <c r="CE565" i="7"/>
  <c r="DS567" i="7"/>
  <c r="CE569" i="7"/>
  <c r="DO570" i="7"/>
  <c r="DO574" i="7"/>
  <c r="DS579" i="7"/>
  <c r="CE583" i="7"/>
  <c r="DO584" i="7"/>
  <c r="DS585" i="7"/>
  <c r="DO588" i="7"/>
  <c r="DS589" i="7"/>
  <c r="AJ572" i="7"/>
  <c r="AJ574" i="7"/>
  <c r="AJ576" i="7"/>
  <c r="AJ578" i="7"/>
  <c r="DL580" i="7"/>
  <c r="DL583" i="7"/>
  <c r="DL585" i="7"/>
  <c r="DL589" i="7"/>
  <c r="DT568" i="7"/>
  <c r="DT569" i="7"/>
  <c r="DT557" i="7"/>
  <c r="DT567" i="7"/>
  <c r="DT574" i="7"/>
  <c r="DT578" i="7"/>
  <c r="DT582" i="7"/>
  <c r="DT590" i="7"/>
  <c r="EE556" i="7"/>
  <c r="EE552" i="7"/>
  <c r="EE562" i="7"/>
  <c r="EE570" i="7"/>
  <c r="EE574" i="7"/>
  <c r="EE578" i="7"/>
  <c r="EE582" i="7"/>
  <c r="EE590" i="7"/>
  <c r="CL561" i="7"/>
  <c r="CT567" i="7"/>
  <c r="BL560" i="7"/>
  <c r="CT578" i="7"/>
  <c r="CL588" i="7"/>
  <c r="BL563" i="7"/>
  <c r="CL567" i="7"/>
  <c r="CT564" i="7"/>
  <c r="CT572" i="7"/>
  <c r="CT580" i="7"/>
  <c r="CL557" i="7"/>
  <c r="CT562" i="7"/>
  <c r="BL568" i="7"/>
  <c r="CT571" i="7"/>
  <c r="CT579" i="7"/>
  <c r="CT583" i="7"/>
  <c r="CT587" i="7"/>
  <c r="BL574" i="7"/>
  <c r="BL578" i="7"/>
  <c r="BL582" i="7"/>
  <c r="BL590" i="7"/>
  <c r="CK572" i="7"/>
  <c r="CK578" i="7"/>
  <c r="CK557" i="7"/>
  <c r="CK564" i="7"/>
  <c r="CK583" i="7"/>
  <c r="CK565" i="7"/>
  <c r="M558" i="7"/>
  <c r="M570" i="7"/>
  <c r="M571" i="7"/>
  <c r="M564" i="7"/>
  <c r="M580" i="7"/>
  <c r="M569" i="7"/>
  <c r="M585" i="7"/>
  <c r="W558" i="7"/>
  <c r="W560" i="7"/>
  <c r="W557" i="7"/>
  <c r="T559" i="7"/>
  <c r="X561" i="7"/>
  <c r="X569" i="7"/>
  <c r="X559" i="7"/>
  <c r="T571" i="7"/>
  <c r="X566" i="7"/>
  <c r="W562" i="7"/>
  <c r="W566" i="7"/>
  <c r="W570" i="7"/>
  <c r="W574" i="7"/>
  <c r="L556" i="7"/>
  <c r="L552" i="7"/>
  <c r="BQ556" i="7"/>
  <c r="BQ552" i="7"/>
  <c r="DE556" i="7"/>
  <c r="DE552" i="7"/>
  <c r="DK580" i="7"/>
  <c r="EG556" i="7"/>
  <c r="EG552" i="7"/>
  <c r="BE580" i="7"/>
  <c r="AL556" i="7"/>
  <c r="AL552" i="7"/>
  <c r="BV556" i="7"/>
  <c r="BV552" i="7"/>
  <c r="BB580" i="7"/>
  <c r="DA560" i="7"/>
  <c r="CC580" i="7"/>
  <c r="CC560" i="7"/>
  <c r="CP560" i="7"/>
  <c r="CP580" i="7"/>
  <c r="CN585" i="7"/>
  <c r="AH560" i="7"/>
  <c r="AT556" i="7"/>
  <c r="AT552" i="7"/>
  <c r="BZ560" i="7"/>
  <c r="CI560" i="7"/>
  <c r="DP556" i="7"/>
  <c r="DP552" i="7"/>
  <c r="V580" i="7"/>
  <c r="Y580" i="7"/>
  <c r="AF556" i="7"/>
  <c r="AF552" i="7"/>
  <c r="Y560" i="7"/>
  <c r="DZ556" i="7"/>
  <c r="DZ552" i="7"/>
  <c r="DR589" i="7"/>
  <c r="CV590" i="7"/>
  <c r="AV590" i="7"/>
  <c r="DW556" i="7"/>
  <c r="DW552" i="7"/>
  <c r="DW570" i="7"/>
  <c r="DW590" i="7"/>
  <c r="BG590" i="7"/>
  <c r="AR590" i="7"/>
  <c r="AX590" i="7"/>
  <c r="AX556" i="7"/>
  <c r="AX552" i="7"/>
  <c r="CZ590" i="7"/>
  <c r="DF570" i="7"/>
  <c r="DF560" i="7"/>
  <c r="AZ560" i="7"/>
  <c r="AZ564" i="7"/>
  <c r="AZ590" i="7"/>
  <c r="AD570" i="7"/>
  <c r="BY579" i="7"/>
  <c r="BA589" i="7"/>
  <c r="BA556" i="7"/>
  <c r="BA552" i="7"/>
  <c r="BA560" i="7"/>
  <c r="DU561" i="7"/>
  <c r="AD564" i="7"/>
  <c r="L564" i="7"/>
  <c r="L580" i="7"/>
  <c r="L585" i="7"/>
  <c r="AK580" i="7"/>
  <c r="CY556" i="7"/>
  <c r="CY552" i="7"/>
  <c r="DK556" i="7"/>
  <c r="DK552" i="7"/>
  <c r="AK570" i="7"/>
  <c r="AK590" i="7"/>
  <c r="BK561" i="7"/>
  <c r="DK563" i="7"/>
  <c r="CY570" i="7"/>
  <c r="DK579" i="7"/>
  <c r="CY582" i="7"/>
  <c r="BK585" i="7"/>
  <c r="BK589" i="7"/>
  <c r="BQ579" i="7"/>
  <c r="BQ589" i="7"/>
  <c r="BQ568" i="7"/>
  <c r="AQ563" i="7"/>
  <c r="CH556" i="7"/>
  <c r="CH552" i="7"/>
  <c r="CH582" i="7"/>
  <c r="DE579" i="7"/>
  <c r="EG563" i="7"/>
  <c r="DE561" i="7"/>
  <c r="EG579" i="7"/>
  <c r="DE589" i="7"/>
  <c r="EF564" i="7"/>
  <c r="EF579" i="7"/>
  <c r="BE582" i="7"/>
  <c r="EH580" i="7"/>
  <c r="EH590" i="7"/>
  <c r="EH560" i="7"/>
  <c r="DC560" i="7"/>
  <c r="CF570" i="7"/>
  <c r="DI556" i="7"/>
  <c r="DI552" i="7"/>
  <c r="DI560" i="7"/>
  <c r="DI570" i="7"/>
  <c r="CF561" i="7"/>
  <c r="DC585" i="7"/>
  <c r="DC589" i="7"/>
  <c r="EB579" i="7"/>
  <c r="EB585" i="7"/>
  <c r="AL570" i="7"/>
  <c r="AL563" i="7"/>
  <c r="AL582" i="7"/>
  <c r="AL590" i="7"/>
  <c r="Z570" i="7"/>
  <c r="DJ590" i="7"/>
  <c r="DJ582" i="7"/>
  <c r="Z590" i="7"/>
  <c r="Z564" i="7"/>
  <c r="CS568" i="7"/>
  <c r="CS582" i="7"/>
  <c r="AW561" i="7"/>
  <c r="CS560" i="7"/>
  <c r="AW585" i="7"/>
  <c r="AW589" i="7"/>
  <c r="AW563" i="7"/>
  <c r="BV570" i="7"/>
  <c r="BV580" i="7"/>
  <c r="CA560" i="7"/>
  <c r="CA563" i="7"/>
  <c r="BO556" i="7"/>
  <c r="BO552" i="7"/>
  <c r="BO579" i="7"/>
  <c r="BB579" i="7"/>
  <c r="BB563" i="7"/>
  <c r="BB590" i="7"/>
  <c r="BI564" i="7"/>
  <c r="BI570" i="7"/>
  <c r="DA590" i="7"/>
  <c r="EC556" i="7"/>
  <c r="EC552" i="7"/>
  <c r="EC563" i="7"/>
  <c r="DA579" i="7"/>
  <c r="DA561" i="7"/>
  <c r="AU563" i="7"/>
  <c r="AU579" i="7"/>
  <c r="O570" i="7"/>
  <c r="O580" i="7"/>
  <c r="O563" i="7"/>
  <c r="O589" i="7"/>
  <c r="CP563" i="7"/>
  <c r="CP561" i="7"/>
  <c r="CP582" i="7"/>
  <c r="BP556" i="7"/>
  <c r="BP552" i="7"/>
  <c r="BP564" i="7"/>
  <c r="CN570" i="7"/>
  <c r="CR564" i="7"/>
  <c r="CR585" i="7"/>
  <c r="AH564" i="7"/>
  <c r="AH580" i="7"/>
  <c r="BR570" i="7"/>
  <c r="BR560" i="7"/>
  <c r="BR590" i="7"/>
  <c r="BW579" i="7"/>
  <c r="AI563" i="7"/>
  <c r="AI579" i="7"/>
  <c r="AT582" i="7"/>
  <c r="BZ563" i="7"/>
  <c r="BZ579" i="7"/>
  <c r="BZ561" i="7"/>
  <c r="BZ590" i="7"/>
  <c r="CI563" i="7"/>
  <c r="EK572" i="7"/>
  <c r="EK589" i="7"/>
  <c r="DV570" i="7"/>
  <c r="AC556" i="7"/>
  <c r="AC552" i="7"/>
  <c r="AC560" i="7"/>
  <c r="AC580" i="7"/>
  <c r="AC568" i="7"/>
  <c r="R556" i="7"/>
  <c r="R552" i="7"/>
  <c r="R560" i="7"/>
  <c r="R570" i="7"/>
  <c r="DV580" i="7"/>
  <c r="CM561" i="7"/>
  <c r="CM585" i="7"/>
  <c r="DP579" i="7"/>
  <c r="DP585" i="7"/>
  <c r="DP589" i="7"/>
  <c r="AA563" i="7"/>
  <c r="AA579" i="7"/>
  <c r="U572" i="7"/>
  <c r="U580" i="7"/>
  <c r="AB556" i="7"/>
  <c r="AB552" i="7"/>
  <c r="V585" i="7"/>
  <c r="AB563" i="7"/>
  <c r="U568" i="7"/>
  <c r="V582" i="7"/>
  <c r="V590" i="7"/>
  <c r="AF563" i="7"/>
  <c r="Y579" i="7"/>
  <c r="AF579" i="7"/>
  <c r="CU563" i="7"/>
  <c r="CU579" i="7"/>
  <c r="CW579" i="7"/>
  <c r="CW572" i="7"/>
  <c r="CW580" i="7"/>
  <c r="CW585" i="7"/>
  <c r="CW568" i="7"/>
  <c r="DH563" i="7"/>
  <c r="BS556" i="7"/>
  <c r="BS552" i="7"/>
  <c r="BS563" i="7"/>
  <c r="CX560" i="7"/>
  <c r="L568" i="7"/>
  <c r="L557" i="7"/>
  <c r="L589" i="7"/>
  <c r="K582" i="7"/>
  <c r="K560" i="7"/>
  <c r="K563" i="7"/>
  <c r="K557" i="7"/>
  <c r="K589" i="7"/>
  <c r="DY582" i="7"/>
  <c r="BA580" i="7"/>
  <c r="BA582" i="7"/>
  <c r="CD580" i="7"/>
  <c r="DS581" i="7"/>
  <c r="AJ580" i="7"/>
  <c r="AK561" i="7"/>
  <c r="CY557" i="7"/>
  <c r="AK579" i="7"/>
  <c r="AK556" i="7"/>
  <c r="AK552" i="7"/>
  <c r="AK560" i="7"/>
  <c r="AK572" i="7"/>
  <c r="CY561" i="7"/>
  <c r="BK564" i="7"/>
  <c r="BK568" i="7"/>
  <c r="DK570" i="7"/>
  <c r="BK572" i="7"/>
  <c r="BK580" i="7"/>
  <c r="CY581" i="7"/>
  <c r="DK582" i="7"/>
  <c r="CY585" i="7"/>
  <c r="CY589" i="7"/>
  <c r="DK590" i="7"/>
  <c r="BQ581" i="7"/>
  <c r="BQ570" i="7"/>
  <c r="BQ572" i="7"/>
  <c r="BQ580" i="7"/>
  <c r="AQ557" i="7"/>
  <c r="AQ564" i="7"/>
  <c r="AQ568" i="7"/>
  <c r="AQ572" i="7"/>
  <c r="AQ580" i="7"/>
  <c r="CH568" i="7"/>
  <c r="CH589" i="7"/>
  <c r="CH570" i="7"/>
  <c r="CH557" i="7"/>
  <c r="CH563" i="7"/>
  <c r="EG572" i="7"/>
  <c r="EF563" i="7"/>
  <c r="EG557" i="7"/>
  <c r="EF561" i="7"/>
  <c r="EG568" i="7"/>
  <c r="DE572" i="7"/>
  <c r="DE580" i="7"/>
  <c r="EG580" i="7"/>
  <c r="EF556" i="7"/>
  <c r="EF552" i="7"/>
  <c r="DE568" i="7"/>
  <c r="EF572" i="7"/>
  <c r="EF580" i="7"/>
  <c r="BE570" i="7"/>
  <c r="EH570" i="7"/>
  <c r="EH582" i="7"/>
  <c r="BE556" i="7"/>
  <c r="BE552" i="7"/>
  <c r="BE560" i="7"/>
  <c r="BE568" i="7"/>
  <c r="BE579" i="7"/>
  <c r="BE590" i="7"/>
  <c r="EH557" i="7"/>
  <c r="BE561" i="7"/>
  <c r="EH585" i="7"/>
  <c r="DC557" i="7"/>
  <c r="DI557" i="7"/>
  <c r="EB560" i="7"/>
  <c r="DI579" i="7"/>
  <c r="DI590" i="7"/>
  <c r="EB563" i="7"/>
  <c r="EB561" i="7"/>
  <c r="DC570" i="7"/>
  <c r="DC582" i="7"/>
  <c r="DC590" i="7"/>
  <c r="CF572" i="7"/>
  <c r="CF580" i="7"/>
  <c r="CF582" i="7"/>
  <c r="CF590" i="7"/>
  <c r="AL564" i="7"/>
  <c r="AL581" i="7"/>
  <c r="DJ563" i="7"/>
  <c r="DJ561" i="7"/>
  <c r="Z572" i="7"/>
  <c r="Z580" i="7"/>
  <c r="Z556" i="7"/>
  <c r="Z552" i="7"/>
  <c r="Z560" i="7"/>
  <c r="Z581" i="7"/>
  <c r="Z585" i="7"/>
  <c r="Z589" i="7"/>
  <c r="AW564" i="7"/>
  <c r="AW580" i="7"/>
  <c r="CS561" i="7"/>
  <c r="AW557" i="7"/>
  <c r="AW570" i="7"/>
  <c r="CS581" i="7"/>
  <c r="CS585" i="7"/>
  <c r="CS589" i="7"/>
  <c r="CS563" i="7"/>
  <c r="BV572" i="7"/>
  <c r="BV582" i="7"/>
  <c r="BV568" i="7"/>
  <c r="BV585" i="7"/>
  <c r="CA564" i="7"/>
  <c r="CA568" i="7"/>
  <c r="CA572" i="7"/>
  <c r="CA580" i="7"/>
  <c r="BO557" i="7"/>
  <c r="BO560" i="7"/>
  <c r="BO564" i="7"/>
  <c r="BO568" i="7"/>
  <c r="BO572" i="7"/>
  <c r="BO580" i="7"/>
  <c r="BO584" i="7"/>
  <c r="BB564" i="7"/>
  <c r="BB570" i="7"/>
  <c r="BB581" i="7"/>
  <c r="BB584" i="7"/>
  <c r="BI568" i="7"/>
  <c r="DA570" i="7"/>
  <c r="EC585" i="7"/>
  <c r="DA563" i="7"/>
  <c r="DA557" i="7"/>
  <c r="DA564" i="7"/>
  <c r="EC572" i="7"/>
  <c r="EC580" i="7"/>
  <c r="EC584" i="7"/>
  <c r="DA580" i="7"/>
  <c r="EC564" i="7"/>
  <c r="CC564" i="7"/>
  <c r="CC590" i="7"/>
  <c r="CC561" i="7"/>
  <c r="AU556" i="7"/>
  <c r="AU552" i="7"/>
  <c r="AU564" i="7"/>
  <c r="AU568" i="7"/>
  <c r="AU572" i="7"/>
  <c r="AU580" i="7"/>
  <c r="AU584" i="7"/>
  <c r="O568" i="7"/>
  <c r="O584" i="7"/>
  <c r="O561" i="7"/>
  <c r="CP581" i="7"/>
  <c r="CP584" i="7"/>
  <c r="BP568" i="7"/>
  <c r="BP561" i="7"/>
  <c r="BP572" i="7"/>
  <c r="BP580" i="7"/>
  <c r="BP584" i="7"/>
  <c r="CN564" i="7"/>
  <c r="CR561" i="7"/>
  <c r="CR563" i="7"/>
  <c r="CN557" i="7"/>
  <c r="CN560" i="7"/>
  <c r="CN572" i="7"/>
  <c r="CN580" i="7"/>
  <c r="CN582" i="7"/>
  <c r="CN584" i="7"/>
  <c r="CN590" i="7"/>
  <c r="AH568" i="7"/>
  <c r="AH582" i="7"/>
  <c r="AH569" i="7"/>
  <c r="AH585" i="7"/>
  <c r="BR568" i="7"/>
  <c r="BR561" i="7"/>
  <c r="BR579" i="7"/>
  <c r="BR557" i="7"/>
  <c r="BR563" i="7"/>
  <c r="BR584" i="7"/>
  <c r="BW557" i="7"/>
  <c r="BW564" i="7"/>
  <c r="BW568" i="7"/>
  <c r="BW572" i="7"/>
  <c r="BW580" i="7"/>
  <c r="BW584" i="7"/>
  <c r="AI557" i="7"/>
  <c r="AI560" i="7"/>
  <c r="AI564" i="7"/>
  <c r="AI568" i="7"/>
  <c r="AI572" i="7"/>
  <c r="AI580" i="7"/>
  <c r="AI584" i="7"/>
  <c r="AT579" i="7"/>
  <c r="AT564" i="7"/>
  <c r="AT585" i="7"/>
  <c r="AT584" i="7"/>
  <c r="BZ581" i="7"/>
  <c r="BZ568" i="7"/>
  <c r="BZ585" i="7"/>
  <c r="BZ584" i="7"/>
  <c r="CI556" i="7"/>
  <c r="CI552" i="7"/>
  <c r="CI557" i="7"/>
  <c r="CI564" i="7"/>
  <c r="CI568" i="7"/>
  <c r="CI572" i="7"/>
  <c r="CI580" i="7"/>
  <c r="CI584" i="7"/>
  <c r="EK563" i="7"/>
  <c r="EK556" i="7"/>
  <c r="EK552" i="7"/>
  <c r="EK561" i="7"/>
  <c r="EK582" i="7"/>
  <c r="EK590" i="7"/>
  <c r="EK560" i="7"/>
  <c r="CM557" i="7"/>
  <c r="CM560" i="7"/>
  <c r="R563" i="7"/>
  <c r="CJ557" i="7"/>
  <c r="CJ560" i="7"/>
  <c r="R572" i="7"/>
  <c r="R580" i="7"/>
  <c r="DV589" i="7"/>
  <c r="AC557" i="7"/>
  <c r="DV560" i="7"/>
  <c r="DP561" i="7"/>
  <c r="AC569" i="7"/>
  <c r="AC582" i="7"/>
  <c r="AC590" i="7"/>
  <c r="CJ564" i="7"/>
  <c r="CJ568" i="7"/>
  <c r="DV585" i="7"/>
  <c r="DV556" i="7"/>
  <c r="DV552" i="7"/>
  <c r="DV561" i="7"/>
  <c r="AC570" i="7"/>
  <c r="R581" i="7"/>
  <c r="R585" i="7"/>
  <c r="R589" i="7"/>
  <c r="CM570" i="7"/>
  <c r="CM582" i="7"/>
  <c r="CM590" i="7"/>
  <c r="CJ572" i="7"/>
  <c r="CJ580" i="7"/>
  <c r="CJ582" i="7"/>
  <c r="CJ584" i="7"/>
  <c r="CJ588" i="7"/>
  <c r="CJ590" i="7"/>
  <c r="AA557" i="7"/>
  <c r="AA564" i="7"/>
  <c r="AA568" i="7"/>
  <c r="AA572" i="7"/>
  <c r="AA576" i="7"/>
  <c r="AA580" i="7"/>
  <c r="AA584" i="7"/>
  <c r="AA588" i="7"/>
  <c r="V568" i="7"/>
  <c r="AB560" i="7"/>
  <c r="U563" i="7"/>
  <c r="V570" i="7"/>
  <c r="U574" i="7"/>
  <c r="U582" i="7"/>
  <c r="U590" i="7"/>
  <c r="AB557" i="7"/>
  <c r="V569" i="7"/>
  <c r="V589" i="7"/>
  <c r="U564" i="7"/>
  <c r="V576" i="7"/>
  <c r="V584" i="7"/>
  <c r="AB572" i="7"/>
  <c r="AB576" i="7"/>
  <c r="AB580" i="7"/>
  <c r="AB584" i="7"/>
  <c r="AB588" i="7"/>
  <c r="Y572" i="7"/>
  <c r="Y576" i="7"/>
  <c r="AF558" i="7"/>
  <c r="Y558" i="7"/>
  <c r="Y564" i="7"/>
  <c r="Y581" i="7"/>
  <c r="Y589" i="7"/>
  <c r="AF564" i="7"/>
  <c r="AF572" i="7"/>
  <c r="AF576" i="7"/>
  <c r="AF580" i="7"/>
  <c r="AF584" i="7"/>
  <c r="AF588" i="7"/>
  <c r="CU557" i="7"/>
  <c r="CU560" i="7"/>
  <c r="CU564" i="7"/>
  <c r="CU568" i="7"/>
  <c r="CU572" i="7"/>
  <c r="CU576" i="7"/>
  <c r="CU580" i="7"/>
  <c r="CU584" i="7"/>
  <c r="CU588" i="7"/>
  <c r="CW561" i="7"/>
  <c r="CW556" i="7"/>
  <c r="CW552" i="7"/>
  <c r="CW560" i="7"/>
  <c r="CW574" i="7"/>
  <c r="CW582" i="7"/>
  <c r="CW590" i="7"/>
  <c r="CW589" i="7"/>
  <c r="DH569" i="7"/>
  <c r="DH558" i="7"/>
  <c r="DH570" i="7"/>
  <c r="DH572" i="7"/>
  <c r="DH576" i="7"/>
  <c r="DH580" i="7"/>
  <c r="DH584" i="7"/>
  <c r="DH588" i="7"/>
  <c r="BS560" i="7"/>
  <c r="BS557" i="7"/>
  <c r="BS564" i="7"/>
  <c r="BS568" i="7"/>
  <c r="BS572" i="7"/>
  <c r="BS576" i="7"/>
  <c r="BS580" i="7"/>
  <c r="BS584" i="7"/>
  <c r="BS588" i="7"/>
  <c r="CX564" i="7"/>
  <c r="CX589" i="7"/>
  <c r="CX570" i="7"/>
  <c r="CX557" i="7"/>
  <c r="CX563" i="7"/>
  <c r="CX576" i="7"/>
  <c r="CX584" i="7"/>
  <c r="BM574" i="7"/>
  <c r="BM576" i="7"/>
  <c r="BM590" i="7"/>
  <c r="BM557" i="7"/>
  <c r="BM581" i="7"/>
  <c r="BM589" i="7"/>
  <c r="DZ563" i="7"/>
  <c r="DZ574" i="7"/>
  <c r="DZ561" i="7"/>
  <c r="DZ572" i="7"/>
  <c r="DZ584" i="7"/>
  <c r="DZ558" i="7"/>
  <c r="DZ570" i="7"/>
  <c r="DZ585" i="7"/>
  <c r="CQ556" i="7"/>
  <c r="CQ552" i="7"/>
  <c r="CQ564" i="7"/>
  <c r="CQ568" i="7"/>
  <c r="CQ572" i="7"/>
  <c r="CQ576" i="7"/>
  <c r="CQ580" i="7"/>
  <c r="CQ584" i="7"/>
  <c r="CQ588" i="7"/>
  <c r="DR569" i="7"/>
  <c r="DR582" i="7"/>
  <c r="DR563" i="7"/>
  <c r="DR558" i="7"/>
  <c r="DR568" i="7"/>
  <c r="DR585" i="7"/>
  <c r="CV570" i="7"/>
  <c r="CV558" i="7"/>
  <c r="CV564" i="7"/>
  <c r="CV561" i="7"/>
  <c r="CV572" i="7"/>
  <c r="CV576" i="7"/>
  <c r="CV580" i="7"/>
  <c r="CV584" i="7"/>
  <c r="CV588" i="7"/>
  <c r="AV569" i="7"/>
  <c r="AV570" i="7"/>
  <c r="AV556" i="7"/>
  <c r="AV552" i="7"/>
  <c r="AV572" i="7"/>
  <c r="AV576" i="7"/>
  <c r="AV580" i="7"/>
  <c r="AV584" i="7"/>
  <c r="AV588" i="7"/>
  <c r="DW558" i="7"/>
  <c r="DW560" i="7"/>
  <c r="DW564" i="7"/>
  <c r="DW568" i="7"/>
  <c r="DW572" i="7"/>
  <c r="DW576" i="7"/>
  <c r="DW580" i="7"/>
  <c r="DW584" i="7"/>
  <c r="DW588" i="7"/>
  <c r="BG558" i="7"/>
  <c r="BG564" i="7"/>
  <c r="BG568" i="7"/>
  <c r="BG572" i="7"/>
  <c r="BG576" i="7"/>
  <c r="BG580" i="7"/>
  <c r="BG584" i="7"/>
  <c r="BG588" i="7"/>
  <c r="AR568" i="7"/>
  <c r="AR570" i="7"/>
  <c r="AR561" i="7"/>
  <c r="AR572" i="7"/>
  <c r="AR576" i="7"/>
  <c r="AR580" i="7"/>
  <c r="AR584" i="7"/>
  <c r="AR588" i="7"/>
  <c r="CZ568" i="7"/>
  <c r="AX582" i="7"/>
  <c r="CZ561" i="7"/>
  <c r="CZ569" i="7"/>
  <c r="AX564" i="7"/>
  <c r="AX584" i="7"/>
  <c r="AX558" i="7"/>
  <c r="CZ570" i="7"/>
  <c r="AX579" i="7"/>
  <c r="CZ572" i="7"/>
  <c r="CZ576" i="7"/>
  <c r="CZ580" i="7"/>
  <c r="CZ584" i="7"/>
  <c r="CZ588" i="7"/>
  <c r="DF567" i="7"/>
  <c r="DF581" i="7"/>
  <c r="DF558" i="7"/>
  <c r="DF565" i="7"/>
  <c r="DF576" i="7"/>
  <c r="DF584" i="7"/>
  <c r="AZ570" i="7"/>
  <c r="AZ557" i="7"/>
  <c r="AZ567" i="7"/>
  <c r="AZ572" i="7"/>
  <c r="AZ576" i="7"/>
  <c r="AZ580" i="7"/>
  <c r="AZ584" i="7"/>
  <c r="AZ588" i="7"/>
  <c r="DO556" i="7"/>
  <c r="DO552" i="7"/>
  <c r="DY574" i="7"/>
  <c r="AJ570" i="7"/>
  <c r="CE557" i="7"/>
  <c r="BF561" i="7"/>
  <c r="DU567" i="7"/>
  <c r="BF565" i="7"/>
  <c r="CE560" i="7"/>
  <c r="DU563" i="7"/>
  <c r="BY567" i="7"/>
  <c r="DY576" i="7"/>
  <c r="BA583" i="7"/>
  <c r="DL556" i="7"/>
  <c r="DL552" i="7"/>
  <c r="DL560" i="7"/>
  <c r="BY564" i="7"/>
  <c r="DY569" i="7"/>
  <c r="CD574" i="7"/>
  <c r="AD585" i="7"/>
  <c r="CD590" i="7"/>
  <c r="DU556" i="7"/>
  <c r="DU552" i="7"/>
  <c r="DU557" i="7"/>
  <c r="DU558" i="7"/>
  <c r="BY561" i="7"/>
  <c r="BA563" i="7"/>
  <c r="DL564" i="7"/>
  <c r="AJ568" i="7"/>
  <c r="DU569" i="7"/>
  <c r="DY577" i="7"/>
  <c r="DY579" i="7"/>
  <c r="BA584" i="7"/>
  <c r="BA588" i="7"/>
  <c r="BA590" i="7"/>
  <c r="BY581" i="7"/>
  <c r="DU585" i="7"/>
  <c r="DU589" i="7"/>
  <c r="AJ556" i="7"/>
  <c r="AJ552" i="7"/>
  <c r="DL558" i="7"/>
  <c r="AJ563" i="7"/>
  <c r="DU568" i="7"/>
  <c r="CD572" i="7"/>
  <c r="AD579" i="7"/>
  <c r="CD588" i="7"/>
  <c r="CD556" i="7"/>
  <c r="CD552" i="7"/>
  <c r="AD558" i="7"/>
  <c r="CD560" i="7"/>
  <c r="BY562" i="7"/>
  <c r="BA564" i="7"/>
  <c r="DL565" i="7"/>
  <c r="DY567" i="7"/>
  <c r="AJ569" i="7"/>
  <c r="DU570" i="7"/>
  <c r="AD576" i="7"/>
  <c r="BF579" i="7"/>
  <c r="BF583" i="7"/>
  <c r="CD585" i="7"/>
  <c r="AD588" i="7"/>
  <c r="DO561" i="7"/>
  <c r="DS562" i="7"/>
  <c r="CE564" i="7"/>
  <c r="DO565" i="7"/>
  <c r="CE568" i="7"/>
  <c r="DO569" i="7"/>
  <c r="DS570" i="7"/>
  <c r="CE572" i="7"/>
  <c r="DO573" i="7"/>
  <c r="DS574" i="7"/>
  <c r="CE576" i="7"/>
  <c r="DO577" i="7"/>
  <c r="DS578" i="7"/>
  <c r="DO580" i="7"/>
  <c r="DO583" i="7"/>
  <c r="DS584" i="7"/>
  <c r="DO587" i="7"/>
  <c r="DS588" i="7"/>
  <c r="CE590" i="7"/>
  <c r="DL572" i="7"/>
  <c r="DL574" i="7"/>
  <c r="DL576" i="7"/>
  <c r="DL578" i="7"/>
  <c r="DL581" i="7"/>
  <c r="AJ584" i="7"/>
  <c r="AJ586" i="7"/>
  <c r="AJ588" i="7"/>
  <c r="AJ590" i="7"/>
  <c r="DT556" i="7"/>
  <c r="DT552" i="7"/>
  <c r="DT562" i="7"/>
  <c r="DT558" i="7"/>
  <c r="DT571" i="7"/>
  <c r="DT575" i="7"/>
  <c r="DT579" i="7"/>
  <c r="DT583" i="7"/>
  <c r="DT587" i="7"/>
  <c r="DT591" i="7"/>
  <c r="EE557" i="7"/>
  <c r="EE563" i="7"/>
  <c r="EE567" i="7"/>
  <c r="EE571" i="7"/>
  <c r="EE575" i="7"/>
  <c r="EE579" i="7"/>
  <c r="EE583" i="7"/>
  <c r="EE587" i="7"/>
  <c r="EE591" i="7"/>
  <c r="CT563" i="7"/>
  <c r="BL569" i="7"/>
  <c r="BL562" i="7"/>
  <c r="CL572" i="7"/>
  <c r="CL580" i="7"/>
  <c r="CL590" i="7"/>
  <c r="CL563" i="7"/>
  <c r="CT569" i="7"/>
  <c r="CT568" i="7"/>
  <c r="CL574" i="7"/>
  <c r="CT582" i="7"/>
  <c r="CT588" i="7"/>
  <c r="CT557" i="7"/>
  <c r="CT559" i="7"/>
  <c r="BL564" i="7"/>
  <c r="CL568" i="7"/>
  <c r="CL573" i="7"/>
  <c r="CL577" i="7"/>
  <c r="CL581" i="7"/>
  <c r="CL585" i="7"/>
  <c r="CL589" i="7"/>
  <c r="BL571" i="7"/>
  <c r="AO556" i="7"/>
  <c r="AO552" i="7"/>
  <c r="AO560" i="7"/>
  <c r="AO568" i="7"/>
  <c r="AO577" i="7"/>
  <c r="AO585" i="7"/>
  <c r="AO582" i="7"/>
  <c r="AN564" i="7"/>
  <c r="AO565" i="7"/>
  <c r="AM561" i="7"/>
  <c r="AM565" i="7"/>
  <c r="AM569" i="7"/>
  <c r="AM573" i="7"/>
  <c r="AM577" i="7"/>
  <c r="AM581" i="7"/>
  <c r="AM585" i="7"/>
  <c r="AM589" i="7"/>
  <c r="AN573" i="7"/>
  <c r="AN577" i="7"/>
  <c r="AN581" i="7"/>
  <c r="AN585" i="7"/>
  <c r="AN589" i="7"/>
  <c r="ED564" i="7"/>
  <c r="ED573" i="7"/>
  <c r="ED587" i="7"/>
  <c r="ED570" i="7"/>
  <c r="ED579" i="7"/>
  <c r="ED557" i="7"/>
  <c r="ED567" i="7"/>
  <c r="ED578" i="7"/>
  <c r="ED586" i="7"/>
  <c r="DM569" i="7"/>
  <c r="DM575" i="7"/>
  <c r="DM583" i="7"/>
  <c r="DM556" i="7"/>
  <c r="DM552" i="7"/>
  <c r="DM560" i="7"/>
  <c r="DM574" i="7"/>
  <c r="DM582" i="7"/>
  <c r="DM590" i="7"/>
  <c r="DM566" i="7"/>
  <c r="CO571" i="7"/>
  <c r="DN564" i="7"/>
  <c r="CO581" i="7"/>
  <c r="DN561" i="7"/>
  <c r="DN575" i="7"/>
  <c r="DN591" i="7"/>
  <c r="CO559" i="7"/>
  <c r="CO565" i="7"/>
  <c r="CO572" i="7"/>
  <c r="CO580" i="7"/>
  <c r="CO588" i="7"/>
  <c r="DN565" i="7"/>
  <c r="DN583" i="7"/>
  <c r="DN557" i="7"/>
  <c r="CO562" i="7"/>
  <c r="CO570" i="7"/>
  <c r="DN578" i="7"/>
  <c r="DN586" i="7"/>
  <c r="BX564" i="7"/>
  <c r="BX565" i="7"/>
  <c r="BX557" i="7"/>
  <c r="BX563" i="7"/>
  <c r="BX573" i="7"/>
  <c r="BX577" i="7"/>
  <c r="BX581" i="7"/>
  <c r="BX585" i="7"/>
  <c r="BX589" i="7"/>
  <c r="CB565" i="7"/>
  <c r="CB560" i="7"/>
  <c r="CB567" i="7"/>
  <c r="CB564" i="7"/>
  <c r="CB573" i="7"/>
  <c r="CB577" i="7"/>
  <c r="CB581" i="7"/>
  <c r="CB585" i="7"/>
  <c r="CB589" i="7"/>
  <c r="N578" i="7"/>
  <c r="N586" i="7"/>
  <c r="N558" i="7"/>
  <c r="N559" i="7"/>
  <c r="N560" i="7"/>
  <c r="N576" i="7"/>
  <c r="N556" i="7"/>
  <c r="N552" i="7"/>
  <c r="N587" i="7"/>
  <c r="N565" i="7"/>
  <c r="N581" i="7"/>
  <c r="EI561" i="7"/>
  <c r="EI565" i="7"/>
  <c r="EI569" i="7"/>
  <c r="EI573" i="7"/>
  <c r="EI577" i="7"/>
  <c r="EI581" i="7"/>
  <c r="EI585" i="7"/>
  <c r="EI589" i="7"/>
  <c r="BC558" i="7"/>
  <c r="BD571" i="7"/>
  <c r="BD567" i="7"/>
  <c r="DX558" i="7"/>
  <c r="DX566" i="7"/>
  <c r="DX563" i="7"/>
  <c r="DX556" i="7"/>
  <c r="DX552" i="7"/>
  <c r="BD560" i="7"/>
  <c r="BD566" i="7"/>
  <c r="BC562" i="7"/>
  <c r="BC566" i="7"/>
  <c r="BC570" i="7"/>
  <c r="BC574" i="7"/>
  <c r="BC578" i="7"/>
  <c r="BC582" i="7"/>
  <c r="BC586" i="7"/>
  <c r="BC590" i="7"/>
  <c r="DX572" i="7"/>
  <c r="DX574" i="7"/>
  <c r="DX576" i="7"/>
  <c r="DX578" i="7"/>
  <c r="DX580" i="7"/>
  <c r="DX582" i="7"/>
  <c r="DX584" i="7"/>
  <c r="DX586" i="7"/>
  <c r="DX588" i="7"/>
  <c r="DX590" i="7"/>
  <c r="DB565" i="7"/>
  <c r="DB576" i="7"/>
  <c r="DB588" i="7"/>
  <c r="DB562" i="7"/>
  <c r="DB586" i="7"/>
  <c r="DB559" i="7"/>
  <c r="DB571" i="7"/>
  <c r="DB579" i="7"/>
  <c r="DB587" i="7"/>
  <c r="DQ572" i="7"/>
  <c r="DQ576" i="7"/>
  <c r="DQ556" i="7"/>
  <c r="DQ552" i="7"/>
  <c r="DQ560" i="7"/>
  <c r="DQ573" i="7"/>
  <c r="DQ581" i="7"/>
  <c r="DQ589" i="7"/>
  <c r="DQ584" i="7"/>
  <c r="DQ561" i="7"/>
  <c r="S558" i="7"/>
  <c r="S561" i="7"/>
  <c r="S565" i="7"/>
  <c r="S569" i="7"/>
  <c r="S573" i="7"/>
  <c r="S577" i="7"/>
  <c r="S581" i="7"/>
  <c r="S585" i="7"/>
  <c r="S589" i="7"/>
  <c r="DG560" i="7"/>
  <c r="AP561" i="7"/>
  <c r="AP566" i="7"/>
  <c r="AP586" i="7"/>
  <c r="AP571" i="7"/>
  <c r="AP580" i="7"/>
  <c r="AP557" i="7"/>
  <c r="AP564" i="7"/>
  <c r="AP577" i="7"/>
  <c r="AP585" i="7"/>
  <c r="DG561" i="7"/>
  <c r="DG565" i="7"/>
  <c r="DG569" i="7"/>
  <c r="DG573" i="7"/>
  <c r="DG577" i="7"/>
  <c r="DG581" i="7"/>
  <c r="DG585" i="7"/>
  <c r="DG589" i="7"/>
  <c r="BN567" i="7"/>
  <c r="BN584" i="7"/>
  <c r="BN565" i="7"/>
  <c r="BN578" i="7"/>
  <c r="BN556" i="7"/>
  <c r="BN552" i="7"/>
  <c r="BN560" i="7"/>
  <c r="BN571" i="7"/>
  <c r="BN579" i="7"/>
  <c r="BN587" i="7"/>
  <c r="W578" i="7"/>
  <c r="W582" i="7"/>
  <c r="W586" i="7"/>
  <c r="W590" i="7"/>
  <c r="T573" i="7"/>
  <c r="T575" i="7"/>
  <c r="T577" i="7"/>
  <c r="T579" i="7"/>
  <c r="T581" i="7"/>
  <c r="T583" i="7"/>
  <c r="T585" i="7"/>
  <c r="T587" i="7"/>
  <c r="T589" i="7"/>
  <c r="T591" i="7"/>
  <c r="AY557" i="7"/>
  <c r="AY562" i="7"/>
  <c r="AY566" i="7"/>
  <c r="AY570" i="7"/>
  <c r="AY574" i="7"/>
  <c r="AY578" i="7"/>
  <c r="AY582" i="7"/>
  <c r="AY586" i="7"/>
  <c r="AY590" i="7"/>
  <c r="AE556" i="7"/>
  <c r="AE552" i="7"/>
  <c r="EA558" i="7"/>
  <c r="AE561" i="7"/>
  <c r="AE563" i="7"/>
  <c r="AE565" i="7"/>
  <c r="AE567" i="7"/>
  <c r="AE569" i="7"/>
  <c r="AE571" i="7"/>
  <c r="AE573" i="7"/>
  <c r="AE575" i="7"/>
  <c r="AE577" i="7"/>
  <c r="AE579" i="7"/>
  <c r="AE581" i="7"/>
  <c r="AE583" i="7"/>
  <c r="AE585" i="7"/>
  <c r="AE587" i="7"/>
  <c r="AE589" i="7"/>
  <c r="AE591" i="7"/>
  <c r="Q569" i="7"/>
  <c r="Q589" i="7"/>
  <c r="Q585" i="7"/>
  <c r="BU576" i="7"/>
  <c r="BU586" i="7"/>
  <c r="Q582" i="7"/>
  <c r="Q567" i="7"/>
  <c r="Q583" i="7"/>
  <c r="BU557" i="7"/>
  <c r="BU564" i="7"/>
  <c r="BU575" i="7"/>
  <c r="BU583" i="7"/>
  <c r="BU591" i="7"/>
  <c r="Q562" i="7"/>
  <c r="BU563" i="7"/>
  <c r="Q564" i="7"/>
  <c r="Q580" i="7"/>
  <c r="BU565" i="7"/>
  <c r="EJ564" i="7"/>
  <c r="EJ556" i="7"/>
  <c r="EJ552" i="7"/>
  <c r="BJ575" i="7"/>
  <c r="BJ591" i="7"/>
  <c r="BJ568" i="7"/>
  <c r="EJ561" i="7"/>
  <c r="BJ573" i="7"/>
  <c r="BJ587" i="7"/>
  <c r="BJ559" i="7"/>
  <c r="BJ565" i="7"/>
  <c r="BJ574" i="7"/>
  <c r="BJ582" i="7"/>
  <c r="BJ590" i="7"/>
  <c r="EJ574" i="7"/>
  <c r="EJ578" i="7"/>
  <c r="EJ582" i="7"/>
  <c r="EJ586" i="7"/>
  <c r="EJ590" i="7"/>
  <c r="CG571" i="7"/>
  <c r="CG577" i="7"/>
  <c r="CG570" i="7"/>
  <c r="CG559" i="7"/>
  <c r="CG572" i="7"/>
  <c r="CG580" i="7"/>
  <c r="CG588" i="7"/>
  <c r="CG585" i="7"/>
  <c r="CG564" i="7"/>
  <c r="BT557" i="7"/>
  <c r="BT565" i="7"/>
  <c r="BT564" i="7"/>
  <c r="BT570" i="7"/>
  <c r="BT574" i="7"/>
  <c r="BT578" i="7"/>
  <c r="BT582" i="7"/>
  <c r="BT586" i="7"/>
  <c r="BT590" i="7"/>
  <c r="P561" i="7"/>
  <c r="P589" i="7"/>
  <c r="P570" i="7"/>
  <c r="P563" i="7"/>
  <c r="P579" i="7"/>
  <c r="P558" i="7"/>
  <c r="P590" i="7"/>
  <c r="P568" i="7"/>
  <c r="P584" i="7"/>
  <c r="AG568" i="7"/>
  <c r="AG580" i="7"/>
  <c r="AG569" i="7"/>
  <c r="AG559" i="7"/>
  <c r="AG570" i="7"/>
  <c r="AG579" i="7"/>
  <c r="AG587" i="7"/>
  <c r="AG586" i="7"/>
  <c r="AG567" i="7"/>
  <c r="BH557" i="7"/>
  <c r="BH562" i="7"/>
  <c r="BH559" i="7"/>
  <c r="BH567" i="7"/>
  <c r="BH574" i="7"/>
  <c r="BH578" i="7"/>
  <c r="BH582" i="7"/>
  <c r="BH586" i="7"/>
  <c r="BH590" i="7"/>
  <c r="AS571" i="7"/>
  <c r="AS579" i="7"/>
  <c r="AS587" i="7"/>
  <c r="AS557" i="7"/>
  <c r="AS561" i="7"/>
  <c r="AS574" i="7"/>
  <c r="AS582" i="7"/>
  <c r="AS590" i="7"/>
  <c r="AS566" i="7"/>
  <c r="DD556" i="7"/>
  <c r="DD552" i="7"/>
  <c r="DD562" i="7"/>
  <c r="DD558" i="7"/>
  <c r="DD567" i="7"/>
  <c r="DD574" i="7"/>
  <c r="DD578" i="7"/>
  <c r="DD582" i="7"/>
  <c r="DD586" i="7"/>
  <c r="DD590" i="7"/>
  <c r="AN567" i="7"/>
  <c r="AO574" i="7"/>
  <c r="AO562" i="7"/>
  <c r="AO578" i="7"/>
  <c r="AO590" i="7"/>
  <c r="AO563" i="7"/>
  <c r="AO557" i="7"/>
  <c r="AN561" i="7"/>
  <c r="AN569" i="7"/>
  <c r="AO579" i="7"/>
  <c r="AO587" i="7"/>
  <c r="AO588" i="7"/>
  <c r="AN568" i="7"/>
  <c r="AN566" i="7"/>
  <c r="AM562" i="7"/>
  <c r="AM566" i="7"/>
  <c r="AM570" i="7"/>
  <c r="AM574" i="7"/>
  <c r="AM578" i="7"/>
  <c r="AM582" i="7"/>
  <c r="AM586" i="7"/>
  <c r="AM590" i="7"/>
  <c r="AN574" i="7"/>
  <c r="AN578" i="7"/>
  <c r="AN582" i="7"/>
  <c r="AN586" i="7"/>
  <c r="AN590" i="7"/>
  <c r="ED560" i="7"/>
  <c r="ED577" i="7"/>
  <c r="ED591" i="7"/>
  <c r="ED569" i="7"/>
  <c r="ED581" i="7"/>
  <c r="ED558" i="7"/>
  <c r="ED572" i="7"/>
  <c r="ED580" i="7"/>
  <c r="ED588" i="7"/>
  <c r="DM565" i="7"/>
  <c r="DM577" i="7"/>
  <c r="DM585" i="7"/>
  <c r="DM557" i="7"/>
  <c r="DM563" i="7"/>
  <c r="DM576" i="7"/>
  <c r="DM584" i="7"/>
  <c r="DM587" i="7"/>
  <c r="DM564" i="7"/>
  <c r="CO567" i="7"/>
  <c r="CO575" i="7"/>
  <c r="BL575" i="7"/>
  <c r="BL579" i="7"/>
  <c r="BL583" i="7"/>
  <c r="BL587" i="7"/>
  <c r="BL591" i="7"/>
  <c r="CK570" i="7"/>
  <c r="CK580" i="7"/>
  <c r="CK563" i="7"/>
  <c r="CK558" i="7"/>
  <c r="CK568" i="7"/>
  <c r="CK577" i="7"/>
  <c r="CK585" i="7"/>
  <c r="CK588" i="7"/>
  <c r="CK569" i="7"/>
  <c r="M574" i="7"/>
  <c r="M562" i="7"/>
  <c r="M579" i="7"/>
  <c r="M568" i="7"/>
  <c r="M584" i="7"/>
  <c r="M567" i="7"/>
  <c r="M557" i="7"/>
  <c r="M573" i="7"/>
  <c r="M589" i="7"/>
  <c r="T570" i="7"/>
  <c r="X563" i="7"/>
  <c r="X556" i="7"/>
  <c r="X552" i="7"/>
  <c r="T560" i="7"/>
  <c r="T564" i="7"/>
  <c r="T556" i="7"/>
  <c r="T552" i="7"/>
  <c r="X560" i="7"/>
  <c r="T561" i="7"/>
  <c r="T569" i="7"/>
  <c r="W563" i="7"/>
  <c r="W567" i="7"/>
  <c r="W571" i="7"/>
  <c r="W575" i="7"/>
  <c r="W579" i="7"/>
  <c r="W583" i="7"/>
  <c r="W587" i="7"/>
  <c r="W591" i="7"/>
  <c r="X573" i="7"/>
  <c r="X575" i="7"/>
  <c r="X577" i="7"/>
  <c r="X579" i="7"/>
  <c r="X581" i="7"/>
  <c r="X583" i="7"/>
  <c r="X585" i="7"/>
  <c r="X587" i="7"/>
  <c r="X589" i="7"/>
  <c r="X591" i="7"/>
  <c r="AY556" i="7"/>
  <c r="AY552" i="7"/>
  <c r="AY563" i="7"/>
  <c r="AY567" i="7"/>
  <c r="AY571" i="7"/>
  <c r="AY575" i="7"/>
  <c r="AY579" i="7"/>
  <c r="AY583" i="7"/>
  <c r="AY587" i="7"/>
  <c r="AY591" i="7"/>
  <c r="EA557" i="7"/>
  <c r="EA556" i="7"/>
  <c r="EA552" i="7"/>
  <c r="EA561" i="7"/>
  <c r="EA563" i="7"/>
  <c r="EA565" i="7"/>
  <c r="EA567" i="7"/>
  <c r="EA569" i="7"/>
  <c r="EA571" i="7"/>
  <c r="EA573" i="7"/>
  <c r="EA575" i="7"/>
  <c r="EA577" i="7"/>
  <c r="EA579" i="7"/>
  <c r="EA581" i="7"/>
  <c r="EA583" i="7"/>
  <c r="EA585" i="7"/>
  <c r="EA587" i="7"/>
  <c r="EA589" i="7"/>
  <c r="EA591" i="7"/>
  <c r="BU574" i="7"/>
  <c r="BU562" i="7"/>
  <c r="Q561" i="7"/>
  <c r="BU578" i="7"/>
  <c r="Q558" i="7"/>
  <c r="Q590" i="7"/>
  <c r="Q571" i="7"/>
  <c r="Q587" i="7"/>
  <c r="BU558" i="7"/>
  <c r="BU568" i="7"/>
  <c r="BU577" i="7"/>
  <c r="BU585" i="7"/>
  <c r="BU580" i="7"/>
  <c r="Q570" i="7"/>
  <c r="BU567" i="7"/>
  <c r="Q568" i="7"/>
  <c r="Q584" i="7"/>
  <c r="BU569" i="7"/>
  <c r="EJ568" i="7"/>
  <c r="EJ557" i="7"/>
  <c r="BJ579" i="7"/>
  <c r="EJ562" i="7"/>
  <c r="EJ570" i="7"/>
  <c r="BJ563" i="7"/>
  <c r="BJ577" i="7"/>
  <c r="BJ556" i="7"/>
  <c r="BJ552" i="7"/>
  <c r="BJ560" i="7"/>
  <c r="EJ567" i="7"/>
  <c r="BJ576" i="7"/>
  <c r="BJ584" i="7"/>
  <c r="EJ571" i="7"/>
  <c r="EJ575" i="7"/>
  <c r="EJ579" i="7"/>
  <c r="EJ583" i="7"/>
  <c r="EJ587" i="7"/>
  <c r="EJ591" i="7"/>
  <c r="CG561" i="7"/>
  <c r="CG579" i="7"/>
  <c r="CG556" i="7"/>
  <c r="CG552" i="7"/>
  <c r="CG560" i="7"/>
  <c r="CG574" i="7"/>
  <c r="CG582" i="7"/>
  <c r="CG590" i="7"/>
  <c r="CG589" i="7"/>
  <c r="CG568" i="7"/>
  <c r="BT558" i="7"/>
  <c r="BT569" i="7"/>
  <c r="BT568" i="7"/>
  <c r="BT571" i="7"/>
  <c r="BT575" i="7"/>
  <c r="BT579" i="7"/>
  <c r="BT583" i="7"/>
  <c r="BT587" i="7"/>
  <c r="BT591" i="7"/>
  <c r="P577" i="7"/>
  <c r="P565" i="7"/>
  <c r="P578" i="7"/>
  <c r="P567" i="7"/>
  <c r="P583" i="7"/>
  <c r="P566" i="7"/>
  <c r="P556" i="7"/>
  <c r="P552" i="7"/>
  <c r="P572" i="7"/>
  <c r="P588" i="7"/>
  <c r="AG574" i="7"/>
  <c r="AG582" i="7"/>
  <c r="AG556" i="7"/>
  <c r="AG552" i="7"/>
  <c r="AG560" i="7"/>
  <c r="AG573" i="7"/>
  <c r="AG581" i="7"/>
  <c r="AG589" i="7"/>
  <c r="AG590" i="7"/>
  <c r="AG571" i="7"/>
  <c r="BH558" i="7"/>
  <c r="BH566" i="7"/>
  <c r="BH565" i="7"/>
  <c r="BH571" i="7"/>
  <c r="BH575" i="7"/>
  <c r="BH579" i="7"/>
  <c r="BH583" i="7"/>
  <c r="BH587" i="7"/>
  <c r="BH591" i="7"/>
  <c r="AS573" i="7"/>
  <c r="AS581" i="7"/>
  <c r="AS564" i="7"/>
  <c r="AS558" i="7"/>
  <c r="AS565" i="7"/>
  <c r="AS576" i="7"/>
  <c r="AS584" i="7"/>
  <c r="AS589" i="7"/>
  <c r="AS570" i="7"/>
  <c r="DD559" i="7"/>
  <c r="DD566" i="7"/>
  <c r="DD561" i="7"/>
  <c r="DD571" i="7"/>
  <c r="DD575" i="7"/>
  <c r="DD579" i="7"/>
  <c r="DD583" i="7"/>
  <c r="DD587" i="7"/>
  <c r="DD591" i="7"/>
  <c r="AM559" i="7"/>
  <c r="AM558" i="7"/>
  <c r="AM557" i="7"/>
  <c r="AO580" i="7"/>
  <c r="AN556" i="7"/>
  <c r="AN552" i="7"/>
  <c r="AO567" i="7"/>
  <c r="AO558" i="7"/>
  <c r="AO564" i="7"/>
  <c r="AO573" i="7"/>
  <c r="AO581" i="7"/>
  <c r="AO589" i="7"/>
  <c r="AN559" i="7"/>
  <c r="AO561" i="7"/>
  <c r="AO569" i="7"/>
  <c r="AM563" i="7"/>
  <c r="AM567" i="7"/>
  <c r="AM571" i="7"/>
  <c r="AM575" i="7"/>
  <c r="AM579" i="7"/>
  <c r="AM583" i="7"/>
  <c r="AM587" i="7"/>
  <c r="AM591" i="7"/>
  <c r="AN575" i="7"/>
  <c r="AN579" i="7"/>
  <c r="AN583" i="7"/>
  <c r="AN587" i="7"/>
  <c r="AN591" i="7"/>
  <c r="ED561" i="7"/>
  <c r="ED583" i="7"/>
  <c r="ED562" i="7"/>
  <c r="ED571" i="7"/>
  <c r="ED589" i="7"/>
  <c r="ED559" i="7"/>
  <c r="ED574" i="7"/>
  <c r="ED582" i="7"/>
  <c r="ED590" i="7"/>
  <c r="DM561" i="7"/>
  <c r="DM579" i="7"/>
  <c r="DM589" i="7"/>
  <c r="DM558" i="7"/>
  <c r="DM567" i="7"/>
  <c r="DM578" i="7"/>
  <c r="DM586" i="7"/>
  <c r="DM591" i="7"/>
  <c r="DM568" i="7"/>
  <c r="DN568" i="7"/>
  <c r="CO577" i="7"/>
  <c r="CO585" i="7"/>
  <c r="CO568" i="7"/>
  <c r="DN581" i="7"/>
  <c r="CO557" i="7"/>
  <c r="CO561" i="7"/>
  <c r="CO569" i="7"/>
  <c r="CO576" i="7"/>
  <c r="CO584" i="7"/>
  <c r="CO587" i="7"/>
  <c r="DN573" i="7"/>
  <c r="DN587" i="7"/>
  <c r="DN559" i="7"/>
  <c r="CO566" i="7"/>
  <c r="DN574" i="7"/>
  <c r="DN582" i="7"/>
  <c r="DN590" i="7"/>
  <c r="BX559" i="7"/>
  <c r="BX566" i="7"/>
  <c r="BX560" i="7"/>
  <c r="BX571" i="7"/>
  <c r="BX575" i="7"/>
  <c r="BX579" i="7"/>
  <c r="BX583" i="7"/>
  <c r="BX587" i="7"/>
  <c r="BX591" i="7"/>
  <c r="CB557" i="7"/>
  <c r="CB566" i="7"/>
  <c r="CB559" i="7"/>
  <c r="CB571" i="7"/>
  <c r="CB575" i="7"/>
  <c r="CB579" i="7"/>
  <c r="CB583" i="7"/>
  <c r="CB587" i="7"/>
  <c r="CB591" i="7"/>
  <c r="N582" i="7"/>
  <c r="N566" i="7"/>
  <c r="N590" i="7"/>
  <c r="N575" i="7"/>
  <c r="N568" i="7"/>
  <c r="N584" i="7"/>
  <c r="N571" i="7"/>
  <c r="N557" i="7"/>
  <c r="N573" i="7"/>
  <c r="N589" i="7"/>
  <c r="EI568" i="7"/>
  <c r="EI572" i="7"/>
  <c r="EI576" i="7"/>
  <c r="EI580" i="7"/>
  <c r="EI584" i="7"/>
  <c r="EI588" i="7"/>
  <c r="BC556" i="7"/>
  <c r="BC552" i="7"/>
  <c r="BC560" i="7"/>
  <c r="BC557" i="7"/>
  <c r="DX557" i="7"/>
  <c r="BD564" i="7"/>
  <c r="BD561" i="7"/>
  <c r="BD569" i="7"/>
  <c r="DX559" i="7"/>
  <c r="DX564" i="7"/>
  <c r="BC561" i="7"/>
  <c r="BC565" i="7"/>
  <c r="BC569" i="7"/>
  <c r="BC573" i="7"/>
  <c r="BC577" i="7"/>
  <c r="BC581" i="7"/>
  <c r="BC585" i="7"/>
  <c r="BC589" i="7"/>
  <c r="BD572" i="7"/>
  <c r="BD574" i="7"/>
  <c r="BD576" i="7"/>
  <c r="BD578" i="7"/>
  <c r="BD580" i="7"/>
  <c r="BD582" i="7"/>
  <c r="BD584" i="7"/>
  <c r="BD586" i="7"/>
  <c r="BD588" i="7"/>
  <c r="BD590" i="7"/>
  <c r="DB561" i="7"/>
  <c r="DB572" i="7"/>
  <c r="DB584" i="7"/>
  <c r="DB567" i="7"/>
  <c r="DB578" i="7"/>
  <c r="DB558" i="7"/>
  <c r="DB568" i="7"/>
  <c r="DB577" i="7"/>
  <c r="DB585" i="7"/>
  <c r="DQ566" i="7"/>
  <c r="DQ574" i="7"/>
  <c r="DQ590" i="7"/>
  <c r="DQ559" i="7"/>
  <c r="DQ571" i="7"/>
  <c r="DQ579" i="7"/>
  <c r="DQ587" i="7"/>
  <c r="DQ582" i="7"/>
  <c r="DQ567" i="7"/>
  <c r="S559" i="7"/>
  <c r="S560" i="7"/>
  <c r="S564" i="7"/>
  <c r="S568" i="7"/>
  <c r="S572" i="7"/>
  <c r="S576" i="7"/>
  <c r="S580" i="7"/>
  <c r="S584" i="7"/>
  <c r="S588" i="7"/>
  <c r="DG556" i="7"/>
  <c r="DG552" i="7"/>
  <c r="DG557" i="7"/>
  <c r="AP562" i="7"/>
  <c r="AP584" i="7"/>
  <c r="AP567" i="7"/>
  <c r="AP576" i="7"/>
  <c r="AP556" i="7"/>
  <c r="AP552" i="7"/>
  <c r="AP560" i="7"/>
  <c r="AP575" i="7"/>
  <c r="AP583" i="7"/>
  <c r="AP591" i="7"/>
  <c r="DG564" i="7"/>
  <c r="DG568" i="7"/>
  <c r="DG572" i="7"/>
  <c r="DG576" i="7"/>
  <c r="DG580" i="7"/>
  <c r="DG584" i="7"/>
  <c r="DG588" i="7"/>
  <c r="BN563" i="7"/>
  <c r="BN574" i="7"/>
  <c r="BN561" i="7"/>
  <c r="BN576" i="7"/>
  <c r="BN588" i="7"/>
  <c r="BN559" i="7"/>
  <c r="BN570" i="7"/>
  <c r="BN577" i="7"/>
  <c r="BN585" i="7"/>
  <c r="CO583" i="7"/>
  <c r="CO564" i="7"/>
  <c r="DN579" i="7"/>
  <c r="CO556" i="7"/>
  <c r="CO552" i="7"/>
  <c r="CO560" i="7"/>
  <c r="DN566" i="7"/>
  <c r="CO574" i="7"/>
  <c r="CO582" i="7"/>
  <c r="CO590" i="7"/>
  <c r="DN569" i="7"/>
  <c r="DN585" i="7"/>
  <c r="DN558" i="7"/>
  <c r="DN563" i="7"/>
  <c r="DN572" i="7"/>
  <c r="DN580" i="7"/>
  <c r="DN588" i="7"/>
  <c r="BX556" i="7"/>
  <c r="BX552" i="7"/>
  <c r="BX562" i="7"/>
  <c r="BX558" i="7"/>
  <c r="BX567" i="7"/>
  <c r="BX574" i="7"/>
  <c r="BX578" i="7"/>
  <c r="BX582" i="7"/>
  <c r="BX586" i="7"/>
  <c r="BX590" i="7"/>
  <c r="CB569" i="7"/>
  <c r="CB562" i="7"/>
  <c r="CB556" i="7"/>
  <c r="CB552" i="7"/>
  <c r="CB568" i="7"/>
  <c r="CB574" i="7"/>
  <c r="CB578" i="7"/>
  <c r="CB582" i="7"/>
  <c r="CB586" i="7"/>
  <c r="CB590" i="7"/>
  <c r="EI557" i="7"/>
  <c r="EI559" i="7"/>
  <c r="N574" i="7"/>
  <c r="N567" i="7"/>
  <c r="N564" i="7"/>
  <c r="N580" i="7"/>
  <c r="N563" i="7"/>
  <c r="N591" i="7"/>
  <c r="N569" i="7"/>
  <c r="N585" i="7"/>
  <c r="EI562" i="7"/>
  <c r="EI566" i="7"/>
  <c r="EI570" i="7"/>
  <c r="EI574" i="7"/>
  <c r="EI578" i="7"/>
  <c r="EI582" i="7"/>
  <c r="EI586" i="7"/>
  <c r="EI590" i="7"/>
  <c r="BD563" i="7"/>
  <c r="BC559" i="7"/>
  <c r="DX569" i="7"/>
  <c r="BD559" i="7"/>
  <c r="BD568" i="7"/>
  <c r="BD565" i="7"/>
  <c r="BD557" i="7"/>
  <c r="DX560" i="7"/>
  <c r="DX568" i="7"/>
  <c r="BC563" i="7"/>
  <c r="BC567" i="7"/>
  <c r="BC571" i="7"/>
  <c r="BC575" i="7"/>
  <c r="BC579" i="7"/>
  <c r="BC583" i="7"/>
  <c r="BC587" i="7"/>
  <c r="BC591" i="7"/>
  <c r="BD573" i="7"/>
  <c r="BD575" i="7"/>
  <c r="BD577" i="7"/>
  <c r="BD579" i="7"/>
  <c r="BD581" i="7"/>
  <c r="BD583" i="7"/>
  <c r="BD585" i="7"/>
  <c r="BD587" i="7"/>
  <c r="BD589" i="7"/>
  <c r="BD591" i="7"/>
  <c r="DB569" i="7"/>
  <c r="DB580" i="7"/>
  <c r="DB590" i="7"/>
  <c r="DB566" i="7"/>
  <c r="DB556" i="7"/>
  <c r="DB552" i="7"/>
  <c r="DB560" i="7"/>
  <c r="DB573" i="7"/>
  <c r="DB581" i="7"/>
  <c r="DB589" i="7"/>
  <c r="DQ570" i="7"/>
  <c r="DQ578" i="7"/>
  <c r="DQ557" i="7"/>
  <c r="DQ564" i="7"/>
  <c r="DQ575" i="7"/>
  <c r="DQ583" i="7"/>
  <c r="DQ591" i="7"/>
  <c r="DQ586" i="7"/>
  <c r="DQ565" i="7"/>
  <c r="S557" i="7"/>
  <c r="S562" i="7"/>
  <c r="S566" i="7"/>
  <c r="S570" i="7"/>
  <c r="S574" i="7"/>
  <c r="S578" i="7"/>
  <c r="S582" i="7"/>
  <c r="S586" i="7"/>
  <c r="S590" i="7"/>
  <c r="AP565" i="7"/>
  <c r="DG559" i="7"/>
  <c r="AP574" i="7"/>
  <c r="AP590" i="7"/>
  <c r="AP570" i="7"/>
  <c r="AP582" i="7"/>
  <c r="AP558" i="7"/>
  <c r="AP568" i="7"/>
  <c r="AP579" i="7"/>
  <c r="AP587" i="7"/>
  <c r="DG562" i="7"/>
  <c r="DG566" i="7"/>
  <c r="DG570" i="7"/>
  <c r="DG574" i="7"/>
  <c r="DG578" i="7"/>
  <c r="DG582" i="7"/>
  <c r="DG586" i="7"/>
  <c r="DG590" i="7"/>
  <c r="BN564" i="7"/>
  <c r="BN586" i="7"/>
  <c r="BN569" i="7"/>
  <c r="BN580" i="7"/>
  <c r="BN557" i="7"/>
  <c r="BN562" i="7"/>
  <c r="BN573" i="7"/>
  <c r="BN581" i="7"/>
  <c r="BN589" i="7"/>
  <c r="EI563" i="7"/>
  <c r="EI567" i="7"/>
  <c r="EI571" i="7"/>
  <c r="EI575" i="7"/>
  <c r="EI579" i="7"/>
  <c r="EI583" i="7"/>
  <c r="EI587" i="7"/>
  <c r="EI591" i="7"/>
  <c r="DX565" i="7"/>
  <c r="DX561" i="7"/>
  <c r="BD556" i="7"/>
  <c r="BD552" i="7"/>
  <c r="DX562" i="7"/>
  <c r="DX570" i="7"/>
  <c r="DX567" i="7"/>
  <c r="BD558" i="7"/>
  <c r="BD562" i="7"/>
  <c r="BD570" i="7"/>
  <c r="BC564" i="7"/>
  <c r="BC568" i="7"/>
  <c r="BC572" i="7"/>
  <c r="BC576" i="7"/>
  <c r="BC580" i="7"/>
  <c r="BC584" i="7"/>
  <c r="BC588" i="7"/>
  <c r="DX571" i="7"/>
  <c r="DX573" i="7"/>
  <c r="DX575" i="7"/>
  <c r="DX577" i="7"/>
  <c r="DX579" i="7"/>
  <c r="DX581" i="7"/>
  <c r="DX583" i="7"/>
  <c r="DX585" i="7"/>
  <c r="DX587" i="7"/>
  <c r="DX589" i="7"/>
  <c r="DX591" i="7"/>
  <c r="DB570" i="7"/>
  <c r="DB582" i="7"/>
  <c r="DB563" i="7"/>
  <c r="DB574" i="7"/>
  <c r="DB557" i="7"/>
  <c r="DB564" i="7"/>
  <c r="DB575" i="7"/>
  <c r="DB583" i="7"/>
  <c r="DB591" i="7"/>
  <c r="DQ562" i="7"/>
  <c r="DQ588" i="7"/>
  <c r="DQ558" i="7"/>
  <c r="DQ568" i="7"/>
  <c r="DQ577" i="7"/>
  <c r="DQ585" i="7"/>
  <c r="DQ580" i="7"/>
  <c r="DQ563" i="7"/>
  <c r="DQ569" i="7"/>
  <c r="S556" i="7"/>
  <c r="S552" i="7"/>
  <c r="S563" i="7"/>
  <c r="S567" i="7"/>
  <c r="S571" i="7"/>
  <c r="S575" i="7"/>
  <c r="S579" i="7"/>
  <c r="S583" i="7"/>
  <c r="S587" i="7"/>
  <c r="S591" i="7"/>
  <c r="DG558" i="7"/>
  <c r="AP569" i="7"/>
  <c r="AP578" i="7"/>
  <c r="AP563" i="7"/>
  <c r="AP572" i="7"/>
  <c r="AP588" i="7"/>
  <c r="AP559" i="7"/>
  <c r="AP573" i="7"/>
  <c r="AP581" i="7"/>
  <c r="AP589" i="7"/>
  <c r="DG563" i="7"/>
  <c r="DG567" i="7"/>
  <c r="DG571" i="7"/>
  <c r="DG575" i="7"/>
  <c r="DG579" i="7"/>
  <c r="DG583" i="7"/>
  <c r="DG587" i="7"/>
  <c r="DG591" i="7"/>
  <c r="BN568" i="7"/>
  <c r="BN590" i="7"/>
  <c r="BN572" i="7"/>
  <c r="BN582" i="7"/>
  <c r="BN558" i="7"/>
  <c r="BN566" i="7"/>
  <c r="BN575" i="7"/>
  <c r="BN583" i="7"/>
  <c r="BN591" i="7"/>
  <c r="Q509" i="7"/>
  <c r="AW509" i="7"/>
  <c r="CC509" i="7"/>
  <c r="DI509" i="7"/>
  <c r="U509" i="7"/>
  <c r="BA509" i="7"/>
  <c r="CG509" i="7"/>
  <c r="DM509" i="7"/>
  <c r="AG509" i="7"/>
  <c r="BM509" i="7"/>
  <c r="CS509" i="7"/>
  <c r="DY509" i="7"/>
  <c r="AK509" i="7"/>
  <c r="BQ509" i="7"/>
  <c r="CW509" i="7"/>
  <c r="EC509" i="7"/>
  <c r="Y509" i="7"/>
  <c r="AO509" i="7"/>
  <c r="BE509" i="7"/>
  <c r="BU509" i="7"/>
  <c r="CK509" i="7"/>
  <c r="DA509" i="7"/>
  <c r="DQ509" i="7"/>
  <c r="EG509" i="7"/>
  <c r="M509" i="7"/>
  <c r="AC509" i="7"/>
  <c r="AS509" i="7"/>
  <c r="BI509" i="7"/>
  <c r="BY509" i="7"/>
  <c r="CO509" i="7"/>
  <c r="DE509" i="7"/>
  <c r="DU509" i="7"/>
  <c r="EK509" i="7"/>
  <c r="N509" i="7"/>
  <c r="R509" i="7"/>
  <c r="V509" i="7"/>
  <c r="Z509" i="7"/>
  <c r="AD509" i="7"/>
  <c r="AH509" i="7"/>
  <c r="AL509" i="7"/>
  <c r="AP509" i="7"/>
  <c r="AT509" i="7"/>
  <c r="AX509" i="7"/>
  <c r="BB509" i="7"/>
  <c r="BF509" i="7"/>
  <c r="BJ509" i="7"/>
  <c r="BN509" i="7"/>
  <c r="BR509" i="7"/>
  <c r="BV509" i="7"/>
  <c r="BZ509" i="7"/>
  <c r="CD509" i="7"/>
  <c r="CH509" i="7"/>
  <c r="CL509" i="7"/>
  <c r="CP509" i="7"/>
  <c r="CT509" i="7"/>
  <c r="CX509" i="7"/>
  <c r="DB509" i="7"/>
  <c r="DF509" i="7"/>
  <c r="DJ509" i="7"/>
  <c r="DN509" i="7"/>
  <c r="DR509" i="7"/>
  <c r="DV509" i="7"/>
  <c r="DZ509" i="7"/>
  <c r="ED509" i="7"/>
  <c r="EH509" i="7"/>
  <c r="K509" i="7"/>
  <c r="O509" i="7"/>
  <c r="S509" i="7"/>
  <c r="W509" i="7"/>
  <c r="AA509" i="7"/>
  <c r="AE509" i="7"/>
  <c r="AI509" i="7"/>
  <c r="AM509" i="7"/>
  <c r="AQ509" i="7"/>
  <c r="AU509" i="7"/>
  <c r="AY509" i="7"/>
  <c r="BC509" i="7"/>
  <c r="BG509" i="7"/>
  <c r="BK509" i="7"/>
  <c r="BO509" i="7"/>
  <c r="BS509" i="7"/>
  <c r="BW509" i="7"/>
  <c r="CA509" i="7"/>
  <c r="CE509" i="7"/>
  <c r="CI509" i="7"/>
  <c r="CM509" i="7"/>
  <c r="CQ509" i="7"/>
  <c r="CU509" i="7"/>
  <c r="CY509" i="7"/>
  <c r="DC509" i="7"/>
  <c r="DG509" i="7"/>
  <c r="DK509" i="7"/>
  <c r="DO509" i="7"/>
  <c r="DS509" i="7"/>
  <c r="DW509" i="7"/>
  <c r="EA509" i="7"/>
  <c r="EE509" i="7"/>
  <c r="EI509" i="7"/>
  <c r="L509" i="7"/>
  <c r="P509" i="7"/>
  <c r="T509" i="7"/>
  <c r="X509" i="7"/>
  <c r="AB509" i="7"/>
  <c r="AF509" i="7"/>
  <c r="AJ509" i="7"/>
  <c r="AN509" i="7"/>
  <c r="AR509" i="7"/>
  <c r="AV509" i="7"/>
  <c r="AZ509" i="7"/>
  <c r="BD509" i="7"/>
  <c r="BH509" i="7"/>
  <c r="BL509" i="7"/>
  <c r="BP509" i="7"/>
  <c r="BT509" i="7"/>
  <c r="BX509" i="7"/>
  <c r="CB509" i="7"/>
  <c r="CF509" i="7"/>
  <c r="CJ509" i="7"/>
  <c r="CN509" i="7"/>
  <c r="CR509" i="7"/>
  <c r="CV509" i="7"/>
  <c r="CZ509" i="7"/>
  <c r="DD509" i="7"/>
  <c r="DH509" i="7"/>
  <c r="DL509" i="7"/>
  <c r="DP509" i="7"/>
  <c r="DT509" i="7"/>
  <c r="DX509" i="7"/>
  <c r="EB509" i="7"/>
  <c r="EF509" i="7"/>
  <c r="B73" i="8"/>
  <c r="EB510" i="7" l="1"/>
  <c r="DL510" i="7"/>
  <c r="CV510" i="7"/>
  <c r="BP510" i="7"/>
  <c r="AJ510" i="7"/>
  <c r="EE510" i="7"/>
  <c r="DT510" i="7"/>
  <c r="DD510" i="7"/>
  <c r="CN510" i="7"/>
  <c r="BX510" i="7"/>
  <c r="BH510" i="7"/>
  <c r="AR510" i="7"/>
  <c r="AB510" i="7"/>
  <c r="L510" i="7"/>
  <c r="DW510" i="7"/>
  <c r="DG510" i="7"/>
  <c r="CQ510" i="7"/>
  <c r="CA510" i="7"/>
  <c r="BK510" i="7"/>
  <c r="AU510" i="7"/>
  <c r="AE510" i="7"/>
  <c r="O510" i="7"/>
  <c r="DZ510" i="7"/>
  <c r="DJ510" i="7"/>
  <c r="CT510" i="7"/>
  <c r="CD510" i="7"/>
  <c r="BN510" i="7"/>
  <c r="AX510" i="7"/>
  <c r="AH510" i="7"/>
  <c r="R510" i="7"/>
  <c r="DE510" i="7"/>
  <c r="AS510" i="7"/>
  <c r="DQ510" i="7"/>
  <c r="BE510" i="7"/>
  <c r="CW510" i="7"/>
  <c r="CS510" i="7"/>
  <c r="CG510" i="7"/>
  <c r="CC510" i="7"/>
  <c r="EF510" i="7"/>
  <c r="DP510" i="7"/>
  <c r="CZ510" i="7"/>
  <c r="CJ510" i="7"/>
  <c r="BT510" i="7"/>
  <c r="BD510" i="7"/>
  <c r="AN510" i="7"/>
  <c r="X510" i="7"/>
  <c r="EI510" i="7"/>
  <c r="DS510" i="7"/>
  <c r="DC510" i="7"/>
  <c r="CM510" i="7"/>
  <c r="BW510" i="7"/>
  <c r="BG510" i="7"/>
  <c r="AQ510" i="7"/>
  <c r="AA510" i="7"/>
  <c r="K510" i="7"/>
  <c r="DV510" i="7"/>
  <c r="DF510" i="7"/>
  <c r="CP510" i="7"/>
  <c r="BZ510" i="7"/>
  <c r="BJ510" i="7"/>
  <c r="AT510" i="7"/>
  <c r="AD510" i="7"/>
  <c r="N510" i="7"/>
  <c r="CO510" i="7"/>
  <c r="AC510" i="7"/>
  <c r="DA510" i="7"/>
  <c r="AO510" i="7"/>
  <c r="BQ510" i="7"/>
  <c r="BM510" i="7"/>
  <c r="BA510" i="7"/>
  <c r="AW510" i="7"/>
  <c r="CF510" i="7"/>
  <c r="AZ510" i="7"/>
  <c r="T510" i="7"/>
  <c r="DO510" i="7"/>
  <c r="CY510" i="7"/>
  <c r="CI510" i="7"/>
  <c r="BS510" i="7"/>
  <c r="BC510" i="7"/>
  <c r="AM510" i="7"/>
  <c r="W510" i="7"/>
  <c r="EH510" i="7"/>
  <c r="DR510" i="7"/>
  <c r="DB510" i="7"/>
  <c r="CL510" i="7"/>
  <c r="BV510" i="7"/>
  <c r="BF510" i="7"/>
  <c r="AP510" i="7"/>
  <c r="Z510" i="7"/>
  <c r="EK510" i="7"/>
  <c r="BY510" i="7"/>
  <c r="M510" i="7"/>
  <c r="CK510" i="7"/>
  <c r="Y510" i="7"/>
  <c r="AK510" i="7"/>
  <c r="AG510" i="7"/>
  <c r="U510" i="7"/>
  <c r="Q510" i="7"/>
  <c r="DX510" i="7"/>
  <c r="DH510" i="7"/>
  <c r="CR510" i="7"/>
  <c r="CB510" i="7"/>
  <c r="BL510" i="7"/>
  <c r="AV510" i="7"/>
  <c r="AF510" i="7"/>
  <c r="P510" i="7"/>
  <c r="EA510" i="7"/>
  <c r="DK510" i="7"/>
  <c r="CU510" i="7"/>
  <c r="CE510" i="7"/>
  <c r="BO510" i="7"/>
  <c r="AY510" i="7"/>
  <c r="AI510" i="7"/>
  <c r="S510" i="7"/>
  <c r="ED510" i="7"/>
  <c r="DN510" i="7"/>
  <c r="CX510" i="7"/>
  <c r="CH510" i="7"/>
  <c r="BR510" i="7"/>
  <c r="BB510" i="7"/>
  <c r="AL510" i="7"/>
  <c r="V510" i="7"/>
  <c r="DU510" i="7"/>
  <c r="BI510" i="7"/>
  <c r="EG510" i="7"/>
  <c r="BU510" i="7"/>
  <c r="EC510" i="7"/>
  <c r="DY510" i="7"/>
  <c r="DM510" i="7"/>
  <c r="DI510" i="7"/>
  <c r="EJ510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</calcChain>
</file>

<file path=xl/sharedStrings.xml><?xml version="1.0" encoding="utf-8"?>
<sst xmlns="http://schemas.openxmlformats.org/spreadsheetml/2006/main" count="11161" uniqueCount="850">
  <si>
    <t>月日</t>
    <rPh sb="0" eb="2">
      <t>ガッピ</t>
    </rPh>
    <phoneticPr fontId="1"/>
  </si>
  <si>
    <t>時間</t>
    <rPh sb="0" eb="2">
      <t>ジカン</t>
    </rPh>
    <phoneticPr fontId="1"/>
  </si>
  <si>
    <t>天気</t>
    <rPh sb="0" eb="2">
      <t>テンキ</t>
    </rPh>
    <phoneticPr fontId="1"/>
  </si>
  <si>
    <t>晴れ</t>
    <rPh sb="0" eb="1">
      <t>ハ</t>
    </rPh>
    <phoneticPr fontId="1"/>
  </si>
  <si>
    <t>風</t>
    <rPh sb="0" eb="1">
      <t>カゼ</t>
    </rPh>
    <phoneticPr fontId="1"/>
  </si>
  <si>
    <t>ウミウ</t>
    <phoneticPr fontId="1"/>
  </si>
  <si>
    <t>オオセグロカモメ</t>
    <phoneticPr fontId="1"/>
  </si>
  <si>
    <t>ウミネコ</t>
    <phoneticPr fontId="1"/>
  </si>
  <si>
    <t>アオサギ</t>
    <phoneticPr fontId="1"/>
  </si>
  <si>
    <t>ハヤブサ</t>
    <phoneticPr fontId="1"/>
  </si>
  <si>
    <t>ハクセキレイ</t>
    <phoneticPr fontId="1"/>
  </si>
  <si>
    <t>イソヒヨドリ</t>
    <phoneticPr fontId="1"/>
  </si>
  <si>
    <t>コサメビタキ</t>
    <phoneticPr fontId="1"/>
  </si>
  <si>
    <t>スズメ</t>
    <phoneticPr fontId="1"/>
  </si>
  <si>
    <t>ハシボソガラス</t>
    <phoneticPr fontId="1"/>
  </si>
  <si>
    <t>ハシブトガラス</t>
    <phoneticPr fontId="1"/>
  </si>
  <si>
    <t>アマツバメ</t>
    <phoneticPr fontId="1"/>
  </si>
  <si>
    <t>ツバメ</t>
    <phoneticPr fontId="1"/>
  </si>
  <si>
    <t>センダイムシクイ</t>
    <phoneticPr fontId="1"/>
  </si>
  <si>
    <t>シジュウカラ</t>
    <phoneticPr fontId="1"/>
  </si>
  <si>
    <t>9：30～11：00</t>
    <phoneticPr fontId="1"/>
  </si>
  <si>
    <t>13：30～15：00</t>
    <phoneticPr fontId="1"/>
  </si>
  <si>
    <t>12：０0～1３：00</t>
    <phoneticPr fontId="1"/>
  </si>
  <si>
    <t>カワセミ</t>
    <phoneticPr fontId="1"/>
  </si>
  <si>
    <t>コルリ</t>
    <phoneticPr fontId="1"/>
  </si>
  <si>
    <t>7：00～8：00</t>
    <phoneticPr fontId="1"/>
  </si>
  <si>
    <t>イワツバメ</t>
    <phoneticPr fontId="1"/>
  </si>
  <si>
    <t>ノビタキ</t>
    <phoneticPr fontId="1"/>
  </si>
  <si>
    <t>南西やや強い</t>
    <rPh sb="0" eb="2">
      <t>ナンセイ</t>
    </rPh>
    <rPh sb="4" eb="5">
      <t>ツヨ</t>
    </rPh>
    <phoneticPr fontId="1"/>
  </si>
  <si>
    <t>東弱い</t>
    <rPh sb="0" eb="1">
      <t>ヒガシ</t>
    </rPh>
    <rPh sb="1" eb="2">
      <t>ヨワ</t>
    </rPh>
    <phoneticPr fontId="1"/>
  </si>
  <si>
    <t>東南東弱い</t>
    <rPh sb="0" eb="3">
      <t>トウナントウ</t>
    </rPh>
    <rPh sb="3" eb="4">
      <t>ヨワ</t>
    </rPh>
    <phoneticPr fontId="1"/>
  </si>
  <si>
    <t>北東弱い</t>
    <rPh sb="0" eb="2">
      <t>ホクトウ</t>
    </rPh>
    <rPh sb="2" eb="3">
      <t>ヨワ</t>
    </rPh>
    <phoneticPr fontId="1"/>
  </si>
  <si>
    <t>アオバト</t>
    <phoneticPr fontId="1"/>
  </si>
  <si>
    <t>カワラヒワ</t>
    <phoneticPr fontId="1"/>
  </si>
  <si>
    <t>ダイサギ</t>
    <phoneticPr fontId="1"/>
  </si>
  <si>
    <t>○</t>
    <phoneticPr fontId="1"/>
  </si>
  <si>
    <t>東やや強い</t>
    <rPh sb="0" eb="1">
      <t>ヒガシ</t>
    </rPh>
    <rPh sb="3" eb="4">
      <t>ツヨ</t>
    </rPh>
    <phoneticPr fontId="1"/>
  </si>
  <si>
    <t>9：00～11：00</t>
    <phoneticPr fontId="1"/>
  </si>
  <si>
    <t>北西弱い</t>
    <rPh sb="0" eb="2">
      <t>ホクセイ</t>
    </rPh>
    <rPh sb="2" eb="3">
      <t>ヨワ</t>
    </rPh>
    <phoneticPr fontId="1"/>
  </si>
  <si>
    <t>ヤマガラ</t>
    <phoneticPr fontId="1"/>
  </si>
  <si>
    <t>ホオジロ</t>
    <phoneticPr fontId="1"/>
  </si>
  <si>
    <t>アカゲラ</t>
    <phoneticPr fontId="1"/>
  </si>
  <si>
    <t>モズ</t>
    <phoneticPr fontId="1"/>
  </si>
  <si>
    <t>曇</t>
    <rPh sb="0" eb="1">
      <t>クモリ</t>
    </rPh>
    <phoneticPr fontId="1"/>
  </si>
  <si>
    <t>ルリビタキ</t>
    <phoneticPr fontId="1"/>
  </si>
  <si>
    <t>7：05～7：55</t>
    <phoneticPr fontId="1"/>
  </si>
  <si>
    <t>6：45～7：40</t>
    <phoneticPr fontId="1"/>
  </si>
  <si>
    <t>7：15～7：45</t>
    <phoneticPr fontId="1"/>
  </si>
  <si>
    <t>西強い</t>
    <rPh sb="0" eb="1">
      <t>ニシ</t>
    </rPh>
    <rPh sb="1" eb="2">
      <t>ツヨ</t>
    </rPh>
    <phoneticPr fontId="1"/>
  </si>
  <si>
    <t>マガモ</t>
    <phoneticPr fontId="1"/>
  </si>
  <si>
    <t>7：30～8：05</t>
    <phoneticPr fontId="1"/>
  </si>
  <si>
    <t>南西強い</t>
    <rPh sb="0" eb="2">
      <t>ナンセイ</t>
    </rPh>
    <rPh sb="2" eb="3">
      <t>ツヨ</t>
    </rPh>
    <phoneticPr fontId="1"/>
  </si>
  <si>
    <t>オオハム</t>
    <phoneticPr fontId="1"/>
  </si>
  <si>
    <t>10：00～14:30</t>
    <phoneticPr fontId="1"/>
  </si>
  <si>
    <t>8：10～9：40</t>
    <phoneticPr fontId="1"/>
  </si>
  <si>
    <t>快晴</t>
    <rPh sb="0" eb="2">
      <t>カイセイ</t>
    </rPh>
    <phoneticPr fontId="1"/>
  </si>
  <si>
    <t>風弱い</t>
    <rPh sb="0" eb="1">
      <t>カゼ</t>
    </rPh>
    <rPh sb="1" eb="2">
      <t>ヨワ</t>
    </rPh>
    <phoneticPr fontId="1"/>
  </si>
  <si>
    <t>カケス（ミヤマカケス）</t>
    <phoneticPr fontId="1"/>
  </si>
  <si>
    <t>キジバト</t>
    <phoneticPr fontId="1"/>
  </si>
  <si>
    <t>7：20～8：15</t>
    <phoneticPr fontId="1"/>
  </si>
  <si>
    <t>コゲラ</t>
    <phoneticPr fontId="1"/>
  </si>
  <si>
    <t>7：00～7：55</t>
    <phoneticPr fontId="1"/>
  </si>
  <si>
    <t>薄曇り</t>
    <rPh sb="0" eb="2">
      <t>ウスグモ</t>
    </rPh>
    <phoneticPr fontId="1"/>
  </si>
  <si>
    <t>南弱い</t>
    <rPh sb="0" eb="1">
      <t>ミナミ</t>
    </rPh>
    <rPh sb="1" eb="2">
      <t>ヨワ</t>
    </rPh>
    <phoneticPr fontId="1"/>
  </si>
  <si>
    <t>アリスイ</t>
    <phoneticPr fontId="1"/>
  </si>
  <si>
    <t>オオルリ</t>
    <phoneticPr fontId="1"/>
  </si>
  <si>
    <t>７：００～８：００</t>
    <phoneticPr fontId="1"/>
  </si>
  <si>
    <t>７：３０～９：００</t>
    <phoneticPr fontId="1"/>
  </si>
  <si>
    <t>南東やや強い</t>
    <rPh sb="0" eb="2">
      <t>ナントウ</t>
    </rPh>
    <rPh sb="4" eb="5">
      <t>ツヨ</t>
    </rPh>
    <phoneticPr fontId="1"/>
  </si>
  <si>
    <t>ウグイス</t>
    <phoneticPr fontId="1"/>
  </si>
  <si>
    <t>オオジュリン</t>
    <phoneticPr fontId="1"/>
  </si>
  <si>
    <t>ホオアカ</t>
    <phoneticPr fontId="1"/>
  </si>
  <si>
    <t>キビタキ</t>
    <phoneticPr fontId="1"/>
  </si>
  <si>
    <t>キクイタダキ</t>
    <phoneticPr fontId="1"/>
  </si>
  <si>
    <t>8：15～9：45</t>
    <phoneticPr fontId="1"/>
  </si>
  <si>
    <t>ミサゴ</t>
    <phoneticPr fontId="1"/>
  </si>
  <si>
    <t>西やや強い</t>
    <rPh sb="0" eb="1">
      <t>ニシ</t>
    </rPh>
    <rPh sb="3" eb="4">
      <t>ツヨ</t>
    </rPh>
    <phoneticPr fontId="1"/>
  </si>
  <si>
    <t>６：５５～7：50</t>
    <phoneticPr fontId="1"/>
  </si>
  <si>
    <t>コガモ</t>
    <phoneticPr fontId="1"/>
  </si>
  <si>
    <t>6：55～7：55</t>
    <phoneticPr fontId="1"/>
  </si>
  <si>
    <t>７：10～8：00</t>
    <phoneticPr fontId="1"/>
  </si>
  <si>
    <t>北西強い</t>
    <rPh sb="0" eb="2">
      <t>ホクセイ</t>
    </rPh>
    <rPh sb="2" eb="3">
      <t>ツヨ</t>
    </rPh>
    <phoneticPr fontId="1"/>
  </si>
  <si>
    <t>8：10～9：30</t>
    <phoneticPr fontId="1"/>
  </si>
  <si>
    <t>北東やや強い</t>
    <rPh sb="0" eb="2">
      <t>ホクトウ</t>
    </rPh>
    <rPh sb="4" eb="5">
      <t>ツヨ</t>
    </rPh>
    <phoneticPr fontId="1"/>
  </si>
  <si>
    <t>カルガモ</t>
    <phoneticPr fontId="1"/>
  </si>
  <si>
    <t>無風</t>
    <rPh sb="0" eb="2">
      <t>ムフウ</t>
    </rPh>
    <phoneticPr fontId="1"/>
  </si>
  <si>
    <t>14：45～16：15</t>
    <phoneticPr fontId="1"/>
  </si>
  <si>
    <t>北弱い</t>
    <rPh sb="0" eb="1">
      <t>キタ</t>
    </rPh>
    <rPh sb="1" eb="2">
      <t>ヨワ</t>
    </rPh>
    <phoneticPr fontId="1"/>
  </si>
  <si>
    <t>8：15～10：15</t>
    <phoneticPr fontId="1"/>
  </si>
  <si>
    <t>7：55～9：15</t>
    <phoneticPr fontId="1"/>
  </si>
  <si>
    <t>7：05～8：00</t>
    <phoneticPr fontId="1"/>
  </si>
  <si>
    <t>カシラダカ</t>
    <phoneticPr fontId="1"/>
  </si>
  <si>
    <t>６：５５～8：00</t>
    <phoneticPr fontId="1"/>
  </si>
  <si>
    <t>南東弱い</t>
    <rPh sb="0" eb="2">
      <t>ナントウ</t>
    </rPh>
    <rPh sb="2" eb="3">
      <t>ヨワ</t>
    </rPh>
    <phoneticPr fontId="1"/>
  </si>
  <si>
    <t>８：30～10：：20</t>
    <phoneticPr fontId="1"/>
  </si>
  <si>
    <t>６：５５～７：５５</t>
    <phoneticPr fontId="1"/>
  </si>
  <si>
    <t>ヒガラ</t>
    <phoneticPr fontId="1"/>
  </si>
  <si>
    <t>アトリ</t>
    <phoneticPr fontId="1"/>
  </si>
  <si>
    <t>7：15～7：55</t>
    <phoneticPr fontId="1"/>
  </si>
  <si>
    <t>ムクドリ</t>
    <phoneticPr fontId="1"/>
  </si>
  <si>
    <t>6：55～8：00</t>
    <phoneticPr fontId="1"/>
  </si>
  <si>
    <t>南西弱い</t>
    <rPh sb="0" eb="2">
      <t>ナンセイ</t>
    </rPh>
    <rPh sb="2" eb="3">
      <t>ヨワ</t>
    </rPh>
    <phoneticPr fontId="1"/>
  </si>
  <si>
    <t>8：15～9：30</t>
    <phoneticPr fontId="1"/>
  </si>
  <si>
    <t>南強い</t>
    <rPh sb="0" eb="1">
      <t>ミナミ</t>
    </rPh>
    <rPh sb="1" eb="2">
      <t>ツヨ</t>
    </rPh>
    <phoneticPr fontId="1"/>
  </si>
  <si>
    <t>6：20～7：30</t>
    <phoneticPr fontId="1"/>
  </si>
  <si>
    <t>7：10～7：55</t>
    <phoneticPr fontId="1"/>
  </si>
  <si>
    <t>8：30～11：30</t>
    <phoneticPr fontId="1"/>
  </si>
  <si>
    <t>7：０５～7：55</t>
    <phoneticPr fontId="1"/>
  </si>
  <si>
    <t>7：55～8：55</t>
    <phoneticPr fontId="1"/>
  </si>
  <si>
    <t>11：00～13：00</t>
    <phoneticPr fontId="1"/>
  </si>
  <si>
    <t>6:30～6:55</t>
    <phoneticPr fontId="1"/>
  </si>
  <si>
    <t>12:30～14:00</t>
    <phoneticPr fontId="1"/>
  </si>
  <si>
    <t>曇時々あられ</t>
    <rPh sb="0" eb="1">
      <t>クモリ</t>
    </rPh>
    <rPh sb="1" eb="3">
      <t>トキドキ</t>
    </rPh>
    <phoneticPr fontId="1"/>
  </si>
  <si>
    <t>10:40～12:00</t>
    <phoneticPr fontId="1"/>
  </si>
  <si>
    <t>７:２０～８:０５</t>
    <phoneticPr fontId="1"/>
  </si>
  <si>
    <t>西弱い</t>
    <rPh sb="0" eb="1">
      <t>ニシ</t>
    </rPh>
    <rPh sb="1" eb="2">
      <t>ヨワ</t>
    </rPh>
    <phoneticPr fontId="1"/>
  </si>
  <si>
    <t>７:００～８:００</t>
    <phoneticPr fontId="1"/>
  </si>
  <si>
    <t>7:00～7:55</t>
    <phoneticPr fontId="1"/>
  </si>
  <si>
    <t>7:05～8:00</t>
    <phoneticPr fontId="1"/>
  </si>
  <si>
    <t>西</t>
    <rPh sb="0" eb="1">
      <t>ニシ</t>
    </rPh>
    <phoneticPr fontId="1"/>
  </si>
  <si>
    <t>6:55～8:00</t>
    <phoneticPr fontId="1"/>
  </si>
  <si>
    <t>東微風</t>
    <rPh sb="0" eb="1">
      <t>ヒガシ</t>
    </rPh>
    <rPh sb="1" eb="3">
      <t>ビフウ</t>
    </rPh>
    <phoneticPr fontId="1"/>
  </si>
  <si>
    <t>9:05～10:00</t>
    <phoneticPr fontId="1"/>
  </si>
  <si>
    <t>8:25～9:50</t>
    <phoneticPr fontId="1"/>
  </si>
  <si>
    <t>北西やや強い</t>
    <rPh sb="0" eb="2">
      <t>ホクセイ</t>
    </rPh>
    <rPh sb="4" eb="5">
      <t>ツヨ</t>
    </rPh>
    <phoneticPr fontId="1"/>
  </si>
  <si>
    <t>オナガガモ</t>
    <phoneticPr fontId="1"/>
  </si>
  <si>
    <t>7:55～8:55</t>
    <phoneticPr fontId="1"/>
  </si>
  <si>
    <t>7:00～8:00</t>
    <phoneticPr fontId="1"/>
  </si>
  <si>
    <t>6:55～7:55</t>
    <phoneticPr fontId="1"/>
  </si>
  <si>
    <t>カモメ</t>
    <phoneticPr fontId="1"/>
  </si>
  <si>
    <t>ハギマシコ</t>
    <phoneticPr fontId="1"/>
  </si>
  <si>
    <t>6:55～8:55</t>
    <phoneticPr fontId="1"/>
  </si>
  <si>
    <t>7:25～8:00</t>
    <phoneticPr fontId="1"/>
  </si>
  <si>
    <t>小雪</t>
    <rPh sb="0" eb="2">
      <t>コユキ</t>
    </rPh>
    <phoneticPr fontId="1"/>
  </si>
  <si>
    <t>オジロワシ</t>
    <phoneticPr fontId="1"/>
  </si>
  <si>
    <t>8:15～9:30</t>
    <phoneticPr fontId="1"/>
  </si>
  <si>
    <t>雪</t>
    <rPh sb="0" eb="1">
      <t>ユキ</t>
    </rPh>
    <phoneticPr fontId="1"/>
  </si>
  <si>
    <t>ワシカモメ</t>
    <phoneticPr fontId="1"/>
  </si>
  <si>
    <t>14:00～15:00</t>
    <phoneticPr fontId="1"/>
  </si>
  <si>
    <t>13:00～14:15</t>
    <phoneticPr fontId="1"/>
  </si>
  <si>
    <t>吹雪</t>
    <rPh sb="0" eb="2">
      <t>フブキ</t>
    </rPh>
    <phoneticPr fontId="1"/>
  </si>
  <si>
    <t>曇時々吹雪き</t>
    <rPh sb="0" eb="1">
      <t>クモリ</t>
    </rPh>
    <rPh sb="1" eb="3">
      <t>トキドキ</t>
    </rPh>
    <rPh sb="3" eb="5">
      <t>フブ</t>
    </rPh>
    <phoneticPr fontId="1"/>
  </si>
  <si>
    <t>12:15～13:30</t>
    <phoneticPr fontId="1"/>
  </si>
  <si>
    <t>7:55～8:15</t>
    <phoneticPr fontId="1"/>
  </si>
  <si>
    <t>7:15～8:00</t>
    <phoneticPr fontId="1"/>
  </si>
  <si>
    <t>北強い</t>
    <rPh sb="0" eb="1">
      <t>キタ</t>
    </rPh>
    <rPh sb="1" eb="2">
      <t>ツヨ</t>
    </rPh>
    <phoneticPr fontId="1"/>
  </si>
  <si>
    <t>7:20～8:05</t>
    <phoneticPr fontId="1"/>
  </si>
  <si>
    <t>9:05～10:30</t>
    <phoneticPr fontId="1"/>
  </si>
  <si>
    <t>10:15～11:30</t>
    <phoneticPr fontId="1"/>
  </si>
  <si>
    <t>7:25～7:55</t>
    <phoneticPr fontId="1"/>
  </si>
  <si>
    <t>14:20～15:50</t>
    <phoneticPr fontId="1"/>
  </si>
  <si>
    <t>10:25～11:50</t>
    <phoneticPr fontId="1"/>
  </si>
  <si>
    <t>7:10～8:00</t>
    <phoneticPr fontId="1"/>
  </si>
  <si>
    <t>7:20～7:55</t>
    <phoneticPr fontId="1"/>
  </si>
  <si>
    <t>吹雪（あられ）</t>
    <rPh sb="0" eb="2">
      <t>フブキ</t>
    </rPh>
    <phoneticPr fontId="1"/>
  </si>
  <si>
    <t>ビロードキンクロ</t>
    <phoneticPr fontId="1"/>
  </si>
  <si>
    <t>8:20～10:30</t>
    <phoneticPr fontId="1"/>
  </si>
  <si>
    <t>10:45～12:50</t>
    <phoneticPr fontId="1"/>
  </si>
  <si>
    <t>９:１5～11:２0</t>
    <phoneticPr fontId="1"/>
  </si>
  <si>
    <t>曇時々晴れ</t>
    <rPh sb="0" eb="1">
      <t>クモリ</t>
    </rPh>
    <rPh sb="1" eb="3">
      <t>トキドキ</t>
    </rPh>
    <rPh sb="3" eb="4">
      <t>ハ</t>
    </rPh>
    <phoneticPr fontId="1"/>
  </si>
  <si>
    <t>北やや強い</t>
    <rPh sb="0" eb="1">
      <t>キタ</t>
    </rPh>
    <rPh sb="3" eb="4">
      <t>ツヨ</t>
    </rPh>
    <phoneticPr fontId="1"/>
  </si>
  <si>
    <t>7:２0～７:５５</t>
    <phoneticPr fontId="1"/>
  </si>
  <si>
    <t>7:15～8:15</t>
    <phoneticPr fontId="1"/>
  </si>
  <si>
    <t>東弱い</t>
    <rPh sb="0" eb="1">
      <t>ハジメ</t>
    </rPh>
    <rPh sb="1" eb="2">
      <t>ヨワ</t>
    </rPh>
    <phoneticPr fontId="1"/>
  </si>
  <si>
    <t>7:15～8:10</t>
    <phoneticPr fontId="1"/>
  </si>
  <si>
    <t>8:45～9:55</t>
    <phoneticPr fontId="1"/>
  </si>
  <si>
    <t>12:30～14:15</t>
    <phoneticPr fontId="1"/>
  </si>
  <si>
    <t>曇時々吹雪</t>
    <rPh sb="0" eb="1">
      <t>クモリ</t>
    </rPh>
    <rPh sb="1" eb="3">
      <t>トキドキ</t>
    </rPh>
    <rPh sb="3" eb="5">
      <t>フブ</t>
    </rPh>
    <phoneticPr fontId="1"/>
  </si>
  <si>
    <t>北西強い</t>
    <rPh sb="0" eb="1">
      <t>ホク</t>
    </rPh>
    <rPh sb="1" eb="2">
      <t>ニシ</t>
    </rPh>
    <rPh sb="2" eb="3">
      <t>ツヨ</t>
    </rPh>
    <phoneticPr fontId="1"/>
  </si>
  <si>
    <t>7:20～8:10</t>
    <phoneticPr fontId="1"/>
  </si>
  <si>
    <t>7:１5～8:10</t>
    <phoneticPr fontId="1"/>
  </si>
  <si>
    <t>曇時々薄日</t>
    <rPh sb="0" eb="1">
      <t>クモリ</t>
    </rPh>
    <rPh sb="1" eb="3">
      <t>トキドキ</t>
    </rPh>
    <rPh sb="3" eb="5">
      <t>ウスビ</t>
    </rPh>
    <phoneticPr fontId="1"/>
  </si>
  <si>
    <t>8:15～11:15</t>
    <phoneticPr fontId="1"/>
  </si>
  <si>
    <t>曇時々雪</t>
    <rPh sb="0" eb="1">
      <t>クモリ</t>
    </rPh>
    <rPh sb="1" eb="3">
      <t>トキドキ</t>
    </rPh>
    <rPh sb="3" eb="4">
      <t>ユキ</t>
    </rPh>
    <phoneticPr fontId="1"/>
  </si>
  <si>
    <t>北西やや強い</t>
    <rPh sb="0" eb="1">
      <t>ホク</t>
    </rPh>
    <rPh sb="1" eb="2">
      <t>ニシ</t>
    </rPh>
    <rPh sb="4" eb="5">
      <t>ツヨ</t>
    </rPh>
    <phoneticPr fontId="1"/>
  </si>
  <si>
    <t>8:15～10:30</t>
    <phoneticPr fontId="1"/>
  </si>
  <si>
    <t>7:15～7:40</t>
    <phoneticPr fontId="1"/>
  </si>
  <si>
    <t>7:15～7:55</t>
    <phoneticPr fontId="1"/>
  </si>
  <si>
    <t>8:45～11:00</t>
    <phoneticPr fontId="1"/>
  </si>
  <si>
    <t>晴れ時々雪</t>
    <rPh sb="0" eb="1">
      <t>ハ</t>
    </rPh>
    <rPh sb="2" eb="4">
      <t>トキドキ</t>
    </rPh>
    <rPh sb="4" eb="5">
      <t>ユキ</t>
    </rPh>
    <phoneticPr fontId="1"/>
  </si>
  <si>
    <t>8:15～10:00</t>
    <phoneticPr fontId="1"/>
  </si>
  <si>
    <t>晴れ時々吹雪</t>
    <rPh sb="0" eb="1">
      <t>ハ</t>
    </rPh>
    <rPh sb="2" eb="4">
      <t>トキドキ</t>
    </rPh>
    <rPh sb="4" eb="6">
      <t>フブ</t>
    </rPh>
    <phoneticPr fontId="1"/>
  </si>
  <si>
    <t>7:05～7:55</t>
    <phoneticPr fontId="1"/>
  </si>
  <si>
    <t>北やや強い</t>
    <rPh sb="0" eb="1">
      <t>ホク</t>
    </rPh>
    <rPh sb="3" eb="4">
      <t>ツヨ</t>
    </rPh>
    <phoneticPr fontId="1"/>
  </si>
  <si>
    <t>7:30～9:15</t>
    <phoneticPr fontId="1"/>
  </si>
  <si>
    <t>7:10～9:00</t>
    <phoneticPr fontId="1"/>
  </si>
  <si>
    <t>6:30～7:00</t>
    <phoneticPr fontId="1"/>
  </si>
  <si>
    <t>7:10～7:55</t>
    <phoneticPr fontId="1"/>
  </si>
  <si>
    <t>7:30～7:55</t>
    <phoneticPr fontId="1"/>
  </si>
  <si>
    <t>粉雪</t>
    <rPh sb="0" eb="2">
      <t>コナユキ</t>
    </rPh>
    <phoneticPr fontId="1"/>
  </si>
  <si>
    <t>7:10～7:45</t>
    <phoneticPr fontId="1"/>
  </si>
  <si>
    <t>8:10～10:30</t>
    <phoneticPr fontId="1"/>
  </si>
  <si>
    <t>曇のち晴れ</t>
    <rPh sb="0" eb="1">
      <t>クモリ</t>
    </rPh>
    <rPh sb="3" eb="4">
      <t>ハ</t>
    </rPh>
    <phoneticPr fontId="1"/>
  </si>
  <si>
    <t>7:00～7:50</t>
    <phoneticPr fontId="1"/>
  </si>
  <si>
    <t>6:45～7:30</t>
    <phoneticPr fontId="1"/>
  </si>
  <si>
    <t>アビ</t>
    <phoneticPr fontId="1"/>
  </si>
  <si>
    <t>みぞれ</t>
    <phoneticPr fontId="1"/>
  </si>
  <si>
    <t>8:20～10:10</t>
    <phoneticPr fontId="1"/>
  </si>
  <si>
    <t>8:10～10:00</t>
    <phoneticPr fontId="1"/>
  </si>
  <si>
    <t>南やや強い</t>
    <rPh sb="0" eb="1">
      <t>ミナミ</t>
    </rPh>
    <rPh sb="3" eb="4">
      <t>ツヨ</t>
    </rPh>
    <phoneticPr fontId="1"/>
  </si>
  <si>
    <t>北東やや強い</t>
    <rPh sb="0" eb="1">
      <t>ホク</t>
    </rPh>
    <rPh sb="1" eb="2">
      <t>ヒガシ</t>
    </rPh>
    <rPh sb="4" eb="5">
      <t>ツヨ</t>
    </rPh>
    <phoneticPr fontId="1"/>
  </si>
  <si>
    <t>7:15～８:05</t>
    <phoneticPr fontId="1"/>
  </si>
  <si>
    <t>7:40～7:55</t>
    <phoneticPr fontId="1"/>
  </si>
  <si>
    <t>7:０0～7:55</t>
    <phoneticPr fontId="1"/>
  </si>
  <si>
    <t>6:10～7:00</t>
    <phoneticPr fontId="1"/>
  </si>
  <si>
    <t>７:05～7:55</t>
    <phoneticPr fontId="1"/>
  </si>
  <si>
    <t>8:10～10:10</t>
    <phoneticPr fontId="1"/>
  </si>
  <si>
    <t>ウトウ</t>
    <phoneticPr fontId="1"/>
  </si>
  <si>
    <t>小雨</t>
    <rPh sb="0" eb="2">
      <t>コサメ</t>
    </rPh>
    <phoneticPr fontId="1"/>
  </si>
  <si>
    <t>6:50～7:55</t>
    <phoneticPr fontId="1"/>
  </si>
  <si>
    <t>カンムリカイツブリ</t>
    <phoneticPr fontId="1"/>
  </si>
  <si>
    <t>アカエリカイツブリ</t>
    <phoneticPr fontId="1"/>
  </si>
  <si>
    <t>ミミカイツブリ</t>
    <phoneticPr fontId="1"/>
  </si>
  <si>
    <t>ハジロカイツブリ</t>
    <phoneticPr fontId="1"/>
  </si>
  <si>
    <t>ヒメウ</t>
    <phoneticPr fontId="1"/>
  </si>
  <si>
    <t>ヒドリガモ</t>
    <phoneticPr fontId="1"/>
  </si>
  <si>
    <t>ホオジロガモ</t>
    <phoneticPr fontId="1"/>
  </si>
  <si>
    <t>スズガモ</t>
    <phoneticPr fontId="1"/>
  </si>
  <si>
    <t>シノリガモ</t>
    <phoneticPr fontId="1"/>
  </si>
  <si>
    <t>クロガモ</t>
    <phoneticPr fontId="1"/>
  </si>
  <si>
    <t>ウミアイサ</t>
    <phoneticPr fontId="1"/>
  </si>
  <si>
    <t>セグロカモメ</t>
    <phoneticPr fontId="1"/>
  </si>
  <si>
    <t>シロカモメ</t>
    <phoneticPr fontId="1"/>
  </si>
  <si>
    <t>ミツユビカモメ</t>
    <phoneticPr fontId="1"/>
  </si>
  <si>
    <t>トビ</t>
    <phoneticPr fontId="1"/>
  </si>
  <si>
    <t>ハイタカ</t>
    <phoneticPr fontId="1"/>
  </si>
  <si>
    <t>チョウゲンボウ</t>
    <phoneticPr fontId="1"/>
  </si>
  <si>
    <t>ヤマセミ</t>
    <phoneticPr fontId="1"/>
  </si>
  <si>
    <t>ヒバリ</t>
    <phoneticPr fontId="1"/>
  </si>
  <si>
    <t>キセキレイ</t>
    <phoneticPr fontId="1"/>
  </si>
  <si>
    <t>ビンズイ</t>
    <phoneticPr fontId="1"/>
  </si>
  <si>
    <t>ヒヨドリ</t>
    <phoneticPr fontId="1"/>
  </si>
  <si>
    <t>ミソサザイ</t>
    <phoneticPr fontId="1"/>
  </si>
  <si>
    <t>ジョウビタキ</t>
    <phoneticPr fontId="1"/>
  </si>
  <si>
    <t>ツグミ</t>
    <phoneticPr fontId="1"/>
  </si>
  <si>
    <t>メジロ</t>
    <phoneticPr fontId="1"/>
  </si>
  <si>
    <t>ミヤマホオジロ</t>
    <phoneticPr fontId="1"/>
  </si>
  <si>
    <t>アオジ</t>
    <phoneticPr fontId="1"/>
  </si>
  <si>
    <t>クロジ</t>
    <phoneticPr fontId="1"/>
  </si>
  <si>
    <t>ベニマシコ</t>
    <phoneticPr fontId="1"/>
  </si>
  <si>
    <t>ハシジロアビ</t>
    <phoneticPr fontId="1"/>
  </si>
  <si>
    <t>ウミスズメ</t>
    <phoneticPr fontId="1"/>
  </si>
  <si>
    <t>ウミガラス</t>
    <phoneticPr fontId="1"/>
  </si>
  <si>
    <t>6:45～7:50</t>
    <phoneticPr fontId="1"/>
  </si>
  <si>
    <t>北東弱い</t>
    <rPh sb="0" eb="1">
      <t>キタ</t>
    </rPh>
    <rPh sb="1" eb="2">
      <t>トウ</t>
    </rPh>
    <rPh sb="2" eb="3">
      <t>ヨワ</t>
    </rPh>
    <phoneticPr fontId="1"/>
  </si>
  <si>
    <t>6:45～8:00</t>
    <phoneticPr fontId="1"/>
  </si>
  <si>
    <t>７:30～10:00</t>
    <phoneticPr fontId="1"/>
  </si>
  <si>
    <t>8:15～9:45</t>
    <phoneticPr fontId="1"/>
  </si>
  <si>
    <t>6:45～7:45</t>
    <phoneticPr fontId="1"/>
  </si>
  <si>
    <t>7:05～7:50</t>
    <phoneticPr fontId="1"/>
  </si>
  <si>
    <t>曇</t>
    <rPh sb="0" eb="1">
      <t>クモ</t>
    </rPh>
    <phoneticPr fontId="1"/>
  </si>
  <si>
    <t>6:30～7:50</t>
    <phoneticPr fontId="1"/>
  </si>
  <si>
    <t>コチドリ</t>
    <phoneticPr fontId="1"/>
  </si>
  <si>
    <t>6:40～8:00</t>
    <phoneticPr fontId="1"/>
  </si>
  <si>
    <t>東弱い</t>
    <rPh sb="0" eb="1">
      <t>トウ</t>
    </rPh>
    <rPh sb="1" eb="2">
      <t>ヨワ</t>
    </rPh>
    <phoneticPr fontId="1"/>
  </si>
  <si>
    <t>オシドリ</t>
    <phoneticPr fontId="1"/>
  </si>
  <si>
    <t>6:40～7:50</t>
    <phoneticPr fontId="1"/>
  </si>
  <si>
    <t>７:20～9:30</t>
    <phoneticPr fontId="1"/>
  </si>
  <si>
    <t>アカハラ</t>
    <phoneticPr fontId="1"/>
  </si>
  <si>
    <t>クロツグミ</t>
    <phoneticPr fontId="1"/>
  </si>
  <si>
    <t>8:15～10:10</t>
    <phoneticPr fontId="1"/>
  </si>
  <si>
    <t>6:35～7:45</t>
    <phoneticPr fontId="1"/>
  </si>
  <si>
    <t>イスカ</t>
    <phoneticPr fontId="1"/>
  </si>
  <si>
    <t>6:35～7:55</t>
    <phoneticPr fontId="1"/>
  </si>
  <si>
    <t>シロハラ</t>
    <phoneticPr fontId="1"/>
  </si>
  <si>
    <t>7:10～9:40</t>
    <phoneticPr fontId="1"/>
  </si>
  <si>
    <t>8:10～10:20</t>
    <phoneticPr fontId="1"/>
  </si>
  <si>
    <t>6:35～8:50</t>
    <phoneticPr fontId="1"/>
  </si>
  <si>
    <t>曇時々小雨</t>
    <rPh sb="0" eb="1">
      <t>クモリ</t>
    </rPh>
    <rPh sb="1" eb="3">
      <t>トキドキ</t>
    </rPh>
    <rPh sb="3" eb="5">
      <t>コサメ</t>
    </rPh>
    <phoneticPr fontId="1"/>
  </si>
  <si>
    <t>7:35～10:00</t>
    <phoneticPr fontId="1"/>
  </si>
  <si>
    <t>5:30～7:25</t>
    <phoneticPr fontId="1"/>
  </si>
  <si>
    <t>晴れ時々曇</t>
    <rPh sb="0" eb="1">
      <t>ハ</t>
    </rPh>
    <rPh sb="2" eb="4">
      <t>トキドキ</t>
    </rPh>
    <rPh sb="4" eb="5">
      <t>クモリ</t>
    </rPh>
    <phoneticPr fontId="1"/>
  </si>
  <si>
    <t>コムクドリ</t>
    <phoneticPr fontId="1"/>
  </si>
  <si>
    <t>カワウ</t>
    <phoneticPr fontId="1"/>
  </si>
  <si>
    <t>6:40～745</t>
    <phoneticPr fontId="1"/>
  </si>
  <si>
    <t>ミヤマガラス</t>
    <phoneticPr fontId="1"/>
  </si>
  <si>
    <t>5:45～6:55</t>
    <phoneticPr fontId="1"/>
  </si>
  <si>
    <t>キアシシギ</t>
    <phoneticPr fontId="1"/>
  </si>
  <si>
    <t>6:00～7:30</t>
    <phoneticPr fontId="1"/>
  </si>
  <si>
    <t>南西強い</t>
    <rPh sb="0" eb="1">
      <t>ミナミ</t>
    </rPh>
    <rPh sb="1" eb="2">
      <t>ニシ</t>
    </rPh>
    <rPh sb="2" eb="3">
      <t>ツヨ</t>
    </rPh>
    <phoneticPr fontId="1"/>
  </si>
  <si>
    <t>6:25～7:45</t>
    <phoneticPr fontId="1"/>
  </si>
  <si>
    <t>6:40～7:55</t>
    <phoneticPr fontId="1"/>
  </si>
  <si>
    <t>7:55～9:25</t>
    <phoneticPr fontId="1"/>
  </si>
  <si>
    <t>6:25～8:00</t>
    <phoneticPr fontId="1"/>
  </si>
  <si>
    <t>5:15～7:00</t>
    <phoneticPr fontId="1"/>
  </si>
  <si>
    <t>マヒワ</t>
    <phoneticPr fontId="1"/>
  </si>
  <si>
    <t>8:10～9:55</t>
    <phoneticPr fontId="1"/>
  </si>
  <si>
    <t>エゾムシクイ</t>
    <phoneticPr fontId="1"/>
  </si>
  <si>
    <t>8:10～9:40</t>
    <phoneticPr fontId="1"/>
  </si>
  <si>
    <t>6:55～7:50</t>
    <phoneticPr fontId="1"/>
  </si>
  <si>
    <t>ノゴマ</t>
    <phoneticPr fontId="1"/>
  </si>
  <si>
    <t>ヨタカ</t>
    <phoneticPr fontId="1"/>
  </si>
  <si>
    <t>13:40～15:00</t>
    <phoneticPr fontId="1"/>
  </si>
  <si>
    <t>南西やや強い</t>
    <rPh sb="0" eb="1">
      <t>ミナミ</t>
    </rPh>
    <rPh sb="1" eb="2">
      <t>ニシ</t>
    </rPh>
    <rPh sb="4" eb="5">
      <t>ツヨ</t>
    </rPh>
    <phoneticPr fontId="1"/>
  </si>
  <si>
    <t>南西弱い</t>
    <rPh sb="0" eb="1">
      <t>ミナミ</t>
    </rPh>
    <rPh sb="1" eb="2">
      <t>セイ</t>
    </rPh>
    <rPh sb="2" eb="3">
      <t>ヨワ</t>
    </rPh>
    <phoneticPr fontId="1"/>
  </si>
  <si>
    <t>6:40～７:55</t>
    <phoneticPr fontId="1"/>
  </si>
  <si>
    <t>曇時々雨</t>
    <rPh sb="0" eb="1">
      <t>クモリ</t>
    </rPh>
    <rPh sb="1" eb="3">
      <t>トキドキ</t>
    </rPh>
    <rPh sb="3" eb="4">
      <t>アメ</t>
    </rPh>
    <phoneticPr fontId="1"/>
  </si>
  <si>
    <t>6:55～8:50</t>
    <phoneticPr fontId="1"/>
  </si>
  <si>
    <t>ニュウナイスズメ</t>
    <phoneticPr fontId="1"/>
  </si>
  <si>
    <t>6:05～7:10</t>
    <phoneticPr fontId="1"/>
  </si>
  <si>
    <t>カッコウ</t>
    <phoneticPr fontId="1"/>
  </si>
  <si>
    <t>ツツドリ</t>
    <phoneticPr fontId="1"/>
  </si>
  <si>
    <t>ホトトギス</t>
    <phoneticPr fontId="1"/>
  </si>
  <si>
    <t>7:40～9:10</t>
    <phoneticPr fontId="1"/>
  </si>
  <si>
    <t>12:25～7:05</t>
    <phoneticPr fontId="1"/>
  </si>
  <si>
    <t>シマセンニュウ</t>
    <phoneticPr fontId="1"/>
  </si>
  <si>
    <t>オオヨシキリ</t>
    <phoneticPr fontId="1"/>
  </si>
  <si>
    <t>6:35～7:50</t>
    <phoneticPr fontId="1"/>
  </si>
  <si>
    <t>7:05～8:45</t>
    <phoneticPr fontId="1"/>
  </si>
  <si>
    <t>7:00～8:40</t>
    <phoneticPr fontId="1"/>
  </si>
  <si>
    <t>6:45～7:55</t>
    <phoneticPr fontId="1"/>
  </si>
  <si>
    <t>10:35～11:55</t>
    <phoneticPr fontId="1"/>
  </si>
  <si>
    <t>6:35～8:00</t>
    <phoneticPr fontId="1"/>
  </si>
  <si>
    <t>6:30～7:40</t>
    <phoneticPr fontId="1"/>
  </si>
  <si>
    <t>15：55～17:00</t>
    <phoneticPr fontId="1"/>
  </si>
  <si>
    <t>7:05～8:15</t>
    <phoneticPr fontId="1"/>
  </si>
  <si>
    <t>北西弱い</t>
    <rPh sb="0" eb="1">
      <t>ホク</t>
    </rPh>
    <rPh sb="1" eb="2">
      <t>ニシ</t>
    </rPh>
    <rPh sb="2" eb="3">
      <t>ヨワ</t>
    </rPh>
    <phoneticPr fontId="1"/>
  </si>
  <si>
    <t>5:40～6:55</t>
    <phoneticPr fontId="1"/>
  </si>
  <si>
    <t>7:00～8:30</t>
    <phoneticPr fontId="1"/>
  </si>
  <si>
    <t>5:50～7:05</t>
    <phoneticPr fontId="1"/>
  </si>
  <si>
    <t>6:30～7:45</t>
    <phoneticPr fontId="1"/>
  </si>
  <si>
    <t>晴れのち曇</t>
    <rPh sb="0" eb="1">
      <t>ハ</t>
    </rPh>
    <rPh sb="4" eb="5">
      <t>クモリ</t>
    </rPh>
    <phoneticPr fontId="1"/>
  </si>
  <si>
    <t>7:35～9:10</t>
    <phoneticPr fontId="1"/>
  </si>
  <si>
    <t>6:15～7:40</t>
    <phoneticPr fontId="1"/>
  </si>
  <si>
    <t>イソシギ</t>
    <phoneticPr fontId="1"/>
  </si>
  <si>
    <t>6:00～7:20</t>
    <phoneticPr fontId="1"/>
  </si>
  <si>
    <t>6:40～7:45</t>
    <phoneticPr fontId="1"/>
  </si>
  <si>
    <t>5:55～7:00</t>
    <phoneticPr fontId="1"/>
  </si>
  <si>
    <t>6:40～7:05</t>
    <phoneticPr fontId="1"/>
  </si>
  <si>
    <t>6:25～7:30</t>
    <phoneticPr fontId="1"/>
  </si>
  <si>
    <t>8:25～10:30</t>
    <phoneticPr fontId="1"/>
  </si>
  <si>
    <t>15:50～17:15</t>
    <phoneticPr fontId="1"/>
  </si>
  <si>
    <t>コヨシキリ</t>
    <phoneticPr fontId="1"/>
  </si>
  <si>
    <t>6:05～7:15</t>
    <phoneticPr fontId="1"/>
  </si>
  <si>
    <t>7:00～8:20</t>
    <phoneticPr fontId="1"/>
  </si>
  <si>
    <t>6:15～7:35</t>
    <phoneticPr fontId="1"/>
  </si>
  <si>
    <t>6:50～8:00</t>
    <phoneticPr fontId="1"/>
  </si>
  <si>
    <t>7:00～8:05</t>
    <phoneticPr fontId="1"/>
  </si>
  <si>
    <t>:～:</t>
    <phoneticPr fontId="1"/>
  </si>
  <si>
    <t>シメ</t>
    <phoneticPr fontId="1"/>
  </si>
  <si>
    <t>ノスリ</t>
    <phoneticPr fontId="1"/>
  </si>
  <si>
    <t>7:15～10:10</t>
    <phoneticPr fontId="1"/>
  </si>
  <si>
    <t>タカブシギ</t>
    <phoneticPr fontId="1"/>
  </si>
  <si>
    <t>14:50～16:30</t>
    <phoneticPr fontId="1"/>
  </si>
  <si>
    <t>7:00～8:45</t>
    <phoneticPr fontId="1"/>
  </si>
  <si>
    <t>エゾビタキ</t>
    <phoneticPr fontId="1"/>
  </si>
  <si>
    <t>6:25～7:55</t>
    <phoneticPr fontId="1"/>
  </si>
  <si>
    <t>7:35～7:50</t>
    <phoneticPr fontId="1"/>
  </si>
  <si>
    <t>アオアシシギ</t>
    <phoneticPr fontId="1"/>
  </si>
  <si>
    <t>ミヤコドリ</t>
    <phoneticPr fontId="1"/>
  </si>
  <si>
    <t>サメビタキ</t>
    <phoneticPr fontId="1"/>
  </si>
  <si>
    <t>ヤブサメ</t>
    <phoneticPr fontId="1"/>
  </si>
  <si>
    <t>6:25～7:35</t>
    <phoneticPr fontId="1"/>
  </si>
  <si>
    <t>6:30～7:55</t>
    <phoneticPr fontId="1"/>
  </si>
  <si>
    <t>6:20～7:55</t>
    <phoneticPr fontId="1"/>
  </si>
  <si>
    <t>チゴハヤブサ</t>
    <phoneticPr fontId="1"/>
  </si>
  <si>
    <t>6:55～8:40</t>
    <phoneticPr fontId="1"/>
  </si>
  <si>
    <t>7:30～9:20</t>
    <phoneticPr fontId="1"/>
  </si>
  <si>
    <t>6:45～8:10</t>
    <phoneticPr fontId="1"/>
  </si>
  <si>
    <t>南西非常に強い</t>
    <rPh sb="0" eb="2">
      <t>ナンセイ</t>
    </rPh>
    <rPh sb="2" eb="4">
      <t>ヒジョウ</t>
    </rPh>
    <rPh sb="5" eb="6">
      <t>ツヨ</t>
    </rPh>
    <phoneticPr fontId="1"/>
  </si>
  <si>
    <t>6:40～9:00</t>
    <phoneticPr fontId="1"/>
  </si>
  <si>
    <t>9:55～12:00</t>
    <phoneticPr fontId="1"/>
  </si>
  <si>
    <t>6:00～6:45:</t>
    <phoneticPr fontId="1"/>
  </si>
  <si>
    <t>6:45～8:45</t>
    <phoneticPr fontId="1"/>
  </si>
  <si>
    <t>コクマルガラス</t>
    <phoneticPr fontId="1"/>
  </si>
  <si>
    <t>ハシビロガモ</t>
    <phoneticPr fontId="1"/>
  </si>
  <si>
    <t>6:20～7:50</t>
    <phoneticPr fontId="1"/>
  </si>
  <si>
    <t>6:35～7:40</t>
    <phoneticPr fontId="1"/>
  </si>
  <si>
    <t>15:20～16:40</t>
    <phoneticPr fontId="1"/>
  </si>
  <si>
    <t>8:20～10:０５</t>
    <phoneticPr fontId="1"/>
  </si>
  <si>
    <t>メボソムシクイ</t>
    <phoneticPr fontId="1"/>
  </si>
  <si>
    <t>7:10～8:05</t>
    <phoneticPr fontId="1"/>
  </si>
  <si>
    <t>コマドリ</t>
    <phoneticPr fontId="1"/>
  </si>
  <si>
    <t>タヒバリ</t>
    <phoneticPr fontId="1"/>
  </si>
  <si>
    <t>7:10～9:10</t>
    <phoneticPr fontId="1"/>
  </si>
  <si>
    <t>11:15～13:20</t>
    <phoneticPr fontId="1"/>
  </si>
  <si>
    <t>6：00～7：00</t>
    <phoneticPr fontId="1"/>
  </si>
  <si>
    <t>6：０0～7：10</t>
    <phoneticPr fontId="1"/>
  </si>
  <si>
    <t>5：50～7：00</t>
    <phoneticPr fontId="1"/>
  </si>
  <si>
    <t>5：45～7：00</t>
    <phoneticPr fontId="1"/>
  </si>
  <si>
    <t>5：30～6：50</t>
    <phoneticPr fontId="1"/>
  </si>
  <si>
    <t>マミチャジナイ</t>
    <phoneticPr fontId="1"/>
  </si>
  <si>
    <t>5：40～7：00</t>
    <phoneticPr fontId="1"/>
  </si>
  <si>
    <t>エゾセンニュウ</t>
    <phoneticPr fontId="1"/>
  </si>
  <si>
    <t>8：00～10：00</t>
    <phoneticPr fontId="1"/>
  </si>
  <si>
    <t>5：30～7：00</t>
    <phoneticPr fontId="1"/>
  </si>
  <si>
    <t>10：00～12：00</t>
    <phoneticPr fontId="1"/>
  </si>
  <si>
    <t>5：35～6：55</t>
    <phoneticPr fontId="1"/>
  </si>
  <si>
    <t>5：30～6：55</t>
    <phoneticPr fontId="1"/>
  </si>
  <si>
    <t>8：20～10：00</t>
    <phoneticPr fontId="1"/>
  </si>
  <si>
    <t>5：40～6：55</t>
    <phoneticPr fontId="1"/>
  </si>
  <si>
    <t>9：30～1２：00</t>
    <phoneticPr fontId="1"/>
  </si>
  <si>
    <t>12：20～12：50</t>
    <phoneticPr fontId="1"/>
  </si>
  <si>
    <t>6:55～9:00</t>
    <phoneticPr fontId="1"/>
  </si>
  <si>
    <t>9:55～11:30</t>
    <phoneticPr fontId="1"/>
  </si>
  <si>
    <t>6:45～:7:55</t>
    <phoneticPr fontId="1"/>
  </si>
  <si>
    <t>5：40～７：00</t>
    <phoneticPr fontId="1"/>
  </si>
  <si>
    <t>12：20～12：45</t>
    <phoneticPr fontId="1"/>
  </si>
  <si>
    <t>13：00～14：30</t>
    <phoneticPr fontId="1"/>
  </si>
  <si>
    <t>10：50～12：10</t>
    <phoneticPr fontId="1"/>
  </si>
  <si>
    <t>12：00～12：４0</t>
    <phoneticPr fontId="1"/>
  </si>
  <si>
    <t>10：30～11：30</t>
    <phoneticPr fontId="1"/>
  </si>
  <si>
    <t>9：30～10：30</t>
    <phoneticPr fontId="1"/>
  </si>
  <si>
    <t>8：20～9：30</t>
    <phoneticPr fontId="1"/>
  </si>
  <si>
    <t>東強い</t>
    <rPh sb="0" eb="1">
      <t>ヒガシ</t>
    </rPh>
    <rPh sb="1" eb="2">
      <t>ツヨ</t>
    </rPh>
    <phoneticPr fontId="1"/>
  </si>
  <si>
    <t>15：40～16：50</t>
    <phoneticPr fontId="1"/>
  </si>
  <si>
    <t>16：00～16：40</t>
    <phoneticPr fontId="1"/>
  </si>
  <si>
    <t>9：00～10：20</t>
    <phoneticPr fontId="1"/>
  </si>
  <si>
    <t>12：30～12：45</t>
    <phoneticPr fontId="1"/>
  </si>
  <si>
    <t>9：40～10：30</t>
    <phoneticPr fontId="1"/>
  </si>
  <si>
    <t>8：45～10：15</t>
    <phoneticPr fontId="1"/>
  </si>
  <si>
    <t>10：00～11：00</t>
    <phoneticPr fontId="1"/>
  </si>
  <si>
    <t>9：05～10：15</t>
    <phoneticPr fontId="1"/>
  </si>
  <si>
    <t>12：25～12：50</t>
    <phoneticPr fontId="1"/>
  </si>
  <si>
    <t>9：20～10：20</t>
    <phoneticPr fontId="1"/>
  </si>
  <si>
    <t>7：15～8：00</t>
    <phoneticPr fontId="1"/>
  </si>
  <si>
    <t>6：55～7：50</t>
    <phoneticPr fontId="1"/>
  </si>
  <si>
    <t>6：50～7：45</t>
    <phoneticPr fontId="1"/>
  </si>
  <si>
    <t>7：05～9：30</t>
    <phoneticPr fontId="1"/>
  </si>
  <si>
    <t>ホシハジロ</t>
    <phoneticPr fontId="1"/>
  </si>
  <si>
    <t>6:50～8:05</t>
    <phoneticPr fontId="1"/>
  </si>
  <si>
    <t>6：50～7：40</t>
    <phoneticPr fontId="1"/>
  </si>
  <si>
    <t>7：05～8：10</t>
    <phoneticPr fontId="1"/>
  </si>
  <si>
    <t>曇のち雨</t>
    <rPh sb="0" eb="1">
      <t>クモリ</t>
    </rPh>
    <rPh sb="3" eb="4">
      <t>アメ</t>
    </rPh>
    <phoneticPr fontId="1"/>
  </si>
  <si>
    <t>7：40～8：10</t>
    <phoneticPr fontId="1"/>
  </si>
  <si>
    <t>5：50～6：30</t>
    <phoneticPr fontId="1"/>
  </si>
  <si>
    <t>雨</t>
    <rPh sb="0" eb="1">
      <t>アメ</t>
    </rPh>
    <phoneticPr fontId="1"/>
  </si>
  <si>
    <t>5：50～6：45</t>
    <phoneticPr fontId="1"/>
  </si>
  <si>
    <t>5：55～6：45</t>
    <phoneticPr fontId="1"/>
  </si>
  <si>
    <t>7：15～9：20</t>
    <phoneticPr fontId="1"/>
  </si>
  <si>
    <t>15：15～16：25</t>
    <phoneticPr fontId="1"/>
  </si>
  <si>
    <t>曇にわか雨</t>
    <rPh sb="0" eb="1">
      <t>クモリ</t>
    </rPh>
    <rPh sb="4" eb="5">
      <t>アメ</t>
    </rPh>
    <phoneticPr fontId="1"/>
  </si>
  <si>
    <t>6:50～7:50</t>
    <phoneticPr fontId="1"/>
  </si>
  <si>
    <t>7：30～8：20</t>
    <phoneticPr fontId="1"/>
  </si>
  <si>
    <t>5：50～6：50</t>
    <phoneticPr fontId="1"/>
  </si>
  <si>
    <t>6：35～7：35</t>
    <phoneticPr fontId="1"/>
  </si>
  <si>
    <t>10：00～16：00</t>
    <phoneticPr fontId="1"/>
  </si>
  <si>
    <t>5：45～6：45</t>
    <phoneticPr fontId="1"/>
  </si>
  <si>
    <t>5：55～6：50</t>
    <phoneticPr fontId="1"/>
  </si>
  <si>
    <t>ハリオアマツバメ</t>
    <phoneticPr fontId="1"/>
  </si>
  <si>
    <t>5：40～6：40</t>
    <phoneticPr fontId="1"/>
  </si>
  <si>
    <t>5：40～6：45</t>
    <phoneticPr fontId="1"/>
  </si>
  <si>
    <t>12：15～12：45</t>
    <phoneticPr fontId="1"/>
  </si>
  <si>
    <t>5：45～6：50</t>
    <phoneticPr fontId="1"/>
  </si>
  <si>
    <t>6：50～5：50</t>
    <phoneticPr fontId="1"/>
  </si>
  <si>
    <t>10：00～10：50</t>
    <phoneticPr fontId="1"/>
  </si>
  <si>
    <t>11：00～12：30</t>
    <phoneticPr fontId="1"/>
  </si>
  <si>
    <t>6:55～8:45</t>
    <phoneticPr fontId="1"/>
  </si>
  <si>
    <t>8:55～10:45</t>
    <phoneticPr fontId="1"/>
  </si>
  <si>
    <t>6:50～8:10</t>
    <phoneticPr fontId="1"/>
  </si>
  <si>
    <t>ユリカモメ</t>
    <phoneticPr fontId="1"/>
  </si>
  <si>
    <t>6:50～8:15</t>
    <phoneticPr fontId="1"/>
  </si>
  <si>
    <t>曇時々みぞれ</t>
    <rPh sb="0" eb="1">
      <t>クモリ</t>
    </rPh>
    <rPh sb="1" eb="3">
      <t>トキドキ</t>
    </rPh>
    <phoneticPr fontId="1"/>
  </si>
  <si>
    <t>7:45～9:55</t>
    <phoneticPr fontId="1"/>
  </si>
  <si>
    <t>8:35～10:30</t>
    <phoneticPr fontId="1"/>
  </si>
  <si>
    <t>7:00～8:10</t>
    <phoneticPr fontId="1"/>
  </si>
  <si>
    <t>7:25～9:30</t>
    <phoneticPr fontId="1"/>
  </si>
  <si>
    <t>７:00～8:05</t>
    <phoneticPr fontId="1"/>
  </si>
  <si>
    <t>7:05～8:10</t>
    <phoneticPr fontId="1"/>
  </si>
  <si>
    <t>北西非常に強い</t>
    <rPh sb="0" eb="2">
      <t>ホクセイ</t>
    </rPh>
    <rPh sb="2" eb="4">
      <t>ヒジョウ</t>
    </rPh>
    <rPh sb="5" eb="6">
      <t>ツヨ</t>
    </rPh>
    <phoneticPr fontId="1"/>
  </si>
  <si>
    <t>北西非常に強い</t>
    <rPh sb="0" eb="1">
      <t>キタ</t>
    </rPh>
    <rPh sb="1" eb="2">
      <t>ニシ</t>
    </rPh>
    <rPh sb="2" eb="4">
      <t>ヒジョウ</t>
    </rPh>
    <rPh sb="5" eb="6">
      <t>ツヨ</t>
    </rPh>
    <phoneticPr fontId="1"/>
  </si>
  <si>
    <t>北非常に強い</t>
    <rPh sb="0" eb="1">
      <t>ホク</t>
    </rPh>
    <rPh sb="1" eb="3">
      <t>ヒジョウ</t>
    </rPh>
    <rPh sb="4" eb="5">
      <t>ツヨ</t>
    </rPh>
    <phoneticPr fontId="1"/>
  </si>
  <si>
    <t>西非常に強い</t>
    <rPh sb="0" eb="1">
      <t>セイ</t>
    </rPh>
    <rPh sb="1" eb="3">
      <t>ヒジョウ</t>
    </rPh>
    <rPh sb="4" eb="5">
      <t>ツヨ</t>
    </rPh>
    <phoneticPr fontId="1"/>
  </si>
  <si>
    <t>西非常に強い</t>
    <rPh sb="0" eb="1">
      <t>ニシ</t>
    </rPh>
    <rPh sb="1" eb="3">
      <t>ヒジョウ</t>
    </rPh>
    <rPh sb="4" eb="5">
      <t>ツヨ</t>
    </rPh>
    <phoneticPr fontId="1"/>
  </si>
  <si>
    <t>南非常に強い</t>
    <rPh sb="0" eb="1">
      <t>ミナミ</t>
    </rPh>
    <rPh sb="1" eb="3">
      <t>ヒジョウ</t>
    </rPh>
    <rPh sb="4" eb="5">
      <t>ツヨ</t>
    </rPh>
    <phoneticPr fontId="1"/>
  </si>
  <si>
    <t>北非常に強い</t>
    <rPh sb="0" eb="1">
      <t>キタ</t>
    </rPh>
    <rPh sb="1" eb="3">
      <t>ヒジョウ</t>
    </rPh>
    <rPh sb="4" eb="5">
      <t>ツヨ</t>
    </rPh>
    <phoneticPr fontId="1"/>
  </si>
  <si>
    <t>6:55～8:05</t>
    <phoneticPr fontId="1"/>
  </si>
  <si>
    <t>あられ</t>
    <phoneticPr fontId="1"/>
  </si>
  <si>
    <t>9:25～11:15</t>
    <phoneticPr fontId="1"/>
  </si>
  <si>
    <t>6:55～7:45</t>
    <phoneticPr fontId="1"/>
  </si>
  <si>
    <t>７:05～8:05</t>
    <phoneticPr fontId="1"/>
  </si>
  <si>
    <t>7:10～9:05</t>
    <phoneticPr fontId="1"/>
  </si>
  <si>
    <t>7:05～8:05</t>
    <phoneticPr fontId="1"/>
  </si>
  <si>
    <t>7:25～8:55</t>
    <phoneticPr fontId="1"/>
  </si>
  <si>
    <t>14:55～16:00</t>
    <phoneticPr fontId="1"/>
  </si>
  <si>
    <t>7:05～:8:05</t>
    <phoneticPr fontId="1"/>
  </si>
  <si>
    <t>オオワシ</t>
    <phoneticPr fontId="1"/>
  </si>
  <si>
    <t>曇時々小雪</t>
    <rPh sb="0" eb="1">
      <t>クモリ</t>
    </rPh>
    <rPh sb="1" eb="3">
      <t>トキドキ</t>
    </rPh>
    <rPh sb="3" eb="5">
      <t>コユキ</t>
    </rPh>
    <phoneticPr fontId="1"/>
  </si>
  <si>
    <t>北西強い</t>
    <rPh sb="0" eb="1">
      <t>キタ</t>
    </rPh>
    <rPh sb="1" eb="2">
      <t>ニシ</t>
    </rPh>
    <rPh sb="2" eb="3">
      <t>ツヨ</t>
    </rPh>
    <phoneticPr fontId="1"/>
  </si>
  <si>
    <t>7:10～8:15</t>
    <phoneticPr fontId="1"/>
  </si>
  <si>
    <t>北西やや強い</t>
    <rPh sb="0" eb="1">
      <t>キタ</t>
    </rPh>
    <rPh sb="1" eb="2">
      <t>ニシ</t>
    </rPh>
    <rPh sb="4" eb="5">
      <t>ツヨ</t>
    </rPh>
    <phoneticPr fontId="1"/>
  </si>
  <si>
    <t>ハシブトウミガラス</t>
    <phoneticPr fontId="1"/>
  </si>
  <si>
    <t>8:35～10:20</t>
    <phoneticPr fontId="1"/>
  </si>
  <si>
    <t>7:40～9:20</t>
    <phoneticPr fontId="1"/>
  </si>
  <si>
    <t>7:40～9:40</t>
    <phoneticPr fontId="1"/>
  </si>
  <si>
    <t>7:05～8:20</t>
    <phoneticPr fontId="1"/>
  </si>
  <si>
    <t>7:10～8:10</t>
    <phoneticPr fontId="1"/>
  </si>
  <si>
    <t>6:55～8:10</t>
    <phoneticPr fontId="1"/>
  </si>
  <si>
    <t>8:25～10:40</t>
    <phoneticPr fontId="1"/>
  </si>
  <si>
    <t>8:15～10:20</t>
    <phoneticPr fontId="1"/>
  </si>
  <si>
    <t>6:40～7:40</t>
    <phoneticPr fontId="1"/>
  </si>
  <si>
    <t>7:45～9:30</t>
    <phoneticPr fontId="1"/>
  </si>
  <si>
    <t>9:15～11:00</t>
    <phoneticPr fontId="1"/>
  </si>
  <si>
    <t>6:30～7:05</t>
    <phoneticPr fontId="1"/>
  </si>
  <si>
    <t>東弱い</t>
    <rPh sb="0" eb="1">
      <t>ヒガシ</t>
    </rPh>
    <phoneticPr fontId="1"/>
  </si>
  <si>
    <t>雪のち曇</t>
    <rPh sb="0" eb="1">
      <t>ユキ</t>
    </rPh>
    <rPh sb="3" eb="4">
      <t>クモリ</t>
    </rPh>
    <phoneticPr fontId="1"/>
  </si>
  <si>
    <t>8:25～10:35</t>
    <phoneticPr fontId="1"/>
  </si>
  <si>
    <t>7:30～9:35</t>
    <phoneticPr fontId="1"/>
  </si>
  <si>
    <t>6:45～8:05</t>
    <phoneticPr fontId="1"/>
  </si>
  <si>
    <t>6:20～6:55</t>
    <phoneticPr fontId="1"/>
  </si>
  <si>
    <t>7:05～9:00</t>
    <phoneticPr fontId="1"/>
  </si>
  <si>
    <t>8:20～10:00</t>
    <phoneticPr fontId="1"/>
  </si>
  <si>
    <t>小雪のち晴れ</t>
    <rPh sb="0" eb="2">
      <t>コユキ</t>
    </rPh>
    <rPh sb="4" eb="5">
      <t>ハ</t>
    </rPh>
    <phoneticPr fontId="1"/>
  </si>
  <si>
    <t>6:25～7:50</t>
    <phoneticPr fontId="1"/>
  </si>
  <si>
    <t>6:05～7:00</t>
    <phoneticPr fontId="1"/>
  </si>
  <si>
    <t>南東強い</t>
    <rPh sb="0" eb="1">
      <t>ナン</t>
    </rPh>
    <rPh sb="1" eb="2">
      <t>ヒガシ</t>
    </rPh>
    <rPh sb="2" eb="3">
      <t>ツヨ</t>
    </rPh>
    <phoneticPr fontId="1"/>
  </si>
  <si>
    <t>6:40～8:05</t>
    <phoneticPr fontId="1"/>
  </si>
  <si>
    <t>7:20～9:50</t>
    <phoneticPr fontId="1"/>
  </si>
  <si>
    <t>6:20～7:35</t>
    <phoneticPr fontId="1"/>
  </si>
  <si>
    <t>6:20～7:40</t>
    <phoneticPr fontId="1"/>
  </si>
  <si>
    <t>曇のち雪</t>
    <rPh sb="0" eb="1">
      <t>クモリ</t>
    </rPh>
    <rPh sb="3" eb="4">
      <t>ユキ</t>
    </rPh>
    <phoneticPr fontId="1"/>
  </si>
  <si>
    <t>南東弱い</t>
    <rPh sb="0" eb="1">
      <t>ナン</t>
    </rPh>
    <rPh sb="1" eb="2">
      <t>ヒガシ</t>
    </rPh>
    <rPh sb="2" eb="3">
      <t>ヨワ</t>
    </rPh>
    <phoneticPr fontId="1"/>
  </si>
  <si>
    <t>6:20～8:00</t>
    <phoneticPr fontId="1"/>
  </si>
  <si>
    <t>6:10～7:55</t>
    <phoneticPr fontId="1"/>
  </si>
  <si>
    <t>6:20～8:10</t>
    <phoneticPr fontId="1"/>
  </si>
  <si>
    <t>オオタカ</t>
    <phoneticPr fontId="1"/>
  </si>
  <si>
    <t>14:25～16:00</t>
    <phoneticPr fontId="1"/>
  </si>
  <si>
    <t>5:45～7:20</t>
    <phoneticPr fontId="1"/>
  </si>
  <si>
    <t>5:55～7:45</t>
    <phoneticPr fontId="1"/>
  </si>
  <si>
    <t>6:20～7:45</t>
    <phoneticPr fontId="1"/>
  </si>
  <si>
    <t>年</t>
    <rPh sb="0" eb="1">
      <t>ネン</t>
    </rPh>
    <phoneticPr fontId="1"/>
  </si>
  <si>
    <t>気温</t>
    <rPh sb="0" eb="2">
      <t>キオン</t>
    </rPh>
    <phoneticPr fontId="1"/>
  </si>
  <si>
    <t>23.1</t>
  </si>
  <si>
    <t>22.5</t>
  </si>
  <si>
    <t>22.9</t>
  </si>
  <si>
    <t>17.4</t>
  </si>
  <si>
    <t>18.1</t>
  </si>
  <si>
    <t>23.5</t>
  </si>
  <si>
    <t>16.2</t>
  </si>
  <si>
    <t>20.3</t>
  </si>
  <si>
    <t>15.2</t>
  </si>
  <si>
    <t>11.6</t>
  </si>
  <si>
    <t>16.1</t>
  </si>
  <si>
    <t>18.0</t>
  </si>
  <si>
    <t>9.8</t>
  </si>
  <si>
    <t>8.3</t>
  </si>
  <si>
    <t>21.4</t>
  </si>
  <si>
    <t>17.1</t>
  </si>
  <si>
    <t>17.2</t>
  </si>
  <si>
    <t>14.6</t>
  </si>
  <si>
    <t>19.7</t>
  </si>
  <si>
    <t>17.3</t>
  </si>
  <si>
    <t>17.0</t>
  </si>
  <si>
    <t>19.5</t>
  </si>
  <si>
    <t>13.0</t>
  </si>
  <si>
    <t>18.6</t>
  </si>
  <si>
    <t>9.9</t>
  </si>
  <si>
    <t>6.2</t>
  </si>
  <si>
    <t>15.9</t>
  </si>
  <si>
    <t>13.4</t>
  </si>
  <si>
    <t>10.1</t>
  </si>
  <si>
    <t>14.0</t>
  </si>
  <si>
    <t>9.2</t>
  </si>
  <si>
    <t>7.3</t>
  </si>
  <si>
    <t>9.0</t>
  </si>
  <si>
    <t>4.7</t>
  </si>
  <si>
    <t>4.2</t>
  </si>
  <si>
    <t>3.5</t>
  </si>
  <si>
    <t>6.1</t>
  </si>
  <si>
    <t>-2.1</t>
  </si>
  <si>
    <t>-0.4</t>
  </si>
  <si>
    <t>-1.0</t>
  </si>
  <si>
    <t>1.0</t>
  </si>
  <si>
    <t>1.3</t>
  </si>
  <si>
    <t>0.1</t>
  </si>
  <si>
    <t>-1.1</t>
  </si>
  <si>
    <t>2.3</t>
  </si>
  <si>
    <t>3.3</t>
  </si>
  <si>
    <t>7.7</t>
  </si>
  <si>
    <t>4.9</t>
  </si>
  <si>
    <t>6.6</t>
  </si>
  <si>
    <t>6.4</t>
  </si>
  <si>
    <t>5.3</t>
  </si>
  <si>
    <t>6.0</t>
  </si>
  <si>
    <t>6.3</t>
  </si>
  <si>
    <t>0.8</t>
  </si>
  <si>
    <t>8.2</t>
  </si>
  <si>
    <t>7.9</t>
  </si>
  <si>
    <t>7.4</t>
  </si>
  <si>
    <t>1.8</t>
  </si>
  <si>
    <t>12.7</t>
  </si>
  <si>
    <t>10.5</t>
  </si>
  <si>
    <t>9.3</t>
  </si>
  <si>
    <t>12.6</t>
  </si>
  <si>
    <t>10.3</t>
  </si>
  <si>
    <t>13.7</t>
  </si>
  <si>
    <t>12.4</t>
  </si>
  <si>
    <t>12.1</t>
  </si>
  <si>
    <t>16.0</t>
  </si>
  <si>
    <t>25.1</t>
  </si>
  <si>
    <t>24.3</t>
  </si>
  <si>
    <t>20.9</t>
  </si>
  <si>
    <t>20.8</t>
  </si>
  <si>
    <t>21.8</t>
  </si>
  <si>
    <t>22.7</t>
  </si>
  <si>
    <t>21.2</t>
  </si>
  <si>
    <t>20.2</t>
  </si>
  <si>
    <t>18.7</t>
  </si>
  <si>
    <t>17.7</t>
  </si>
  <si>
    <t>14.7</t>
  </si>
  <si>
    <t>18.3</t>
  </si>
  <si>
    <t>16.8</t>
  </si>
  <si>
    <t>14.8</t>
  </si>
  <si>
    <t>13.3</t>
  </si>
  <si>
    <t>16.7</t>
  </si>
  <si>
    <t>14.5</t>
  </si>
  <si>
    <t>8.9</t>
  </si>
  <si>
    <t>10.6</t>
  </si>
  <si>
    <t>16.3</t>
  </si>
  <si>
    <t>13.6</t>
  </si>
  <si>
    <t>14.3</t>
  </si>
  <si>
    <t>10.8</t>
  </si>
  <si>
    <t>13.5</t>
  </si>
  <si>
    <t>5.4</t>
  </si>
  <si>
    <t>2.9</t>
  </si>
  <si>
    <t>7.2</t>
  </si>
  <si>
    <t>16.5</t>
  </si>
  <si>
    <t>7.6</t>
  </si>
  <si>
    <t>10.2</t>
  </si>
  <si>
    <t>12.2</t>
  </si>
  <si>
    <t>5.8</t>
  </si>
  <si>
    <t>5.6</t>
  </si>
  <si>
    <t>3.7</t>
  </si>
  <si>
    <t>5.9</t>
  </si>
  <si>
    <t>3.8</t>
  </si>
  <si>
    <t>-0.3</t>
  </si>
  <si>
    <t>-3.5</t>
  </si>
  <si>
    <t>2.4</t>
  </si>
  <si>
    <t>0.3</t>
  </si>
  <si>
    <t>-1.9</t>
  </si>
  <si>
    <t>-4.3</t>
  </si>
  <si>
    <t>0.9</t>
  </si>
  <si>
    <t>3.0</t>
  </si>
  <si>
    <t>2.1</t>
  </si>
  <si>
    <t>-2.7</t>
  </si>
  <si>
    <t>-3.6</t>
  </si>
  <si>
    <t>-1.4</t>
  </si>
  <si>
    <t>-3.7</t>
  </si>
  <si>
    <t>2.8</t>
  </si>
  <si>
    <t>5､3</t>
  </si>
  <si>
    <t>1.9</t>
  </si>
  <si>
    <t>-0.5</t>
  </si>
  <si>
    <t>4.4</t>
  </si>
  <si>
    <t>1.1</t>
  </si>
  <si>
    <t>3.9</t>
  </si>
  <si>
    <t>0.7</t>
  </si>
  <si>
    <t>1.7</t>
  </si>
  <si>
    <t>-3.3</t>
  </si>
  <si>
    <t>1.5</t>
  </si>
  <si>
    <t>3.1</t>
  </si>
  <si>
    <t>3.4</t>
  </si>
  <si>
    <t>-6.5</t>
  </si>
  <si>
    <t>-2.3</t>
  </si>
  <si>
    <t>-3.8</t>
  </si>
  <si>
    <t>-4.1</t>
  </si>
  <si>
    <t>-0.9</t>
  </si>
  <si>
    <t>2.2</t>
  </si>
  <si>
    <t>1.2</t>
  </si>
  <si>
    <t>-0.7</t>
  </si>
  <si>
    <t>-1.7</t>
  </si>
  <si>
    <t>-1.8</t>
  </si>
  <si>
    <t>3.2</t>
  </si>
  <si>
    <t>-0.8</t>
  </si>
  <si>
    <t>2.0</t>
  </si>
  <si>
    <t>6.8</t>
  </si>
  <si>
    <t>5.2</t>
  </si>
  <si>
    <t>7.0</t>
  </si>
  <si>
    <t>1.4</t>
  </si>
  <si>
    <t>5.0</t>
  </si>
  <si>
    <t>6.7</t>
  </si>
  <si>
    <t>4.5</t>
  </si>
  <si>
    <t>7.8</t>
  </si>
  <si>
    <t>7.5</t>
  </si>
  <si>
    <t>7.1</t>
  </si>
  <si>
    <t>10.0</t>
  </si>
  <si>
    <t>15.1</t>
  </si>
  <si>
    <t>12.8</t>
  </si>
  <si>
    <t>10.7</t>
  </si>
  <si>
    <t>8.4</t>
  </si>
  <si>
    <t>11.4</t>
  </si>
  <si>
    <t>11.1</t>
  </si>
  <si>
    <t>10.9</t>
  </si>
  <si>
    <t>9.6</t>
  </si>
  <si>
    <t>12.9</t>
  </si>
  <si>
    <t>15.4</t>
  </si>
  <si>
    <t>15.5</t>
  </si>
  <si>
    <t>13.2</t>
  </si>
  <si>
    <t>17.8</t>
  </si>
  <si>
    <t>17.5</t>
  </si>
  <si>
    <t>15.6</t>
  </si>
  <si>
    <t>13.1</t>
  </si>
  <si>
    <t>14.4</t>
  </si>
  <si>
    <t>20.5</t>
  </si>
  <si>
    <t>18.2</t>
  </si>
  <si>
    <t>18.4</t>
  </si>
  <si>
    <t>16.9</t>
  </si>
  <si>
    <t>15.7</t>
  </si>
  <si>
    <t>17.6</t>
  </si>
  <si>
    <t>15.0</t>
  </si>
  <si>
    <t>19.4</t>
  </si>
  <si>
    <t>19.1</t>
  </si>
  <si>
    <t>16.6</t>
  </si>
  <si>
    <t>20.0</t>
  </si>
  <si>
    <t>20.6</t>
  </si>
  <si>
    <t>24.2</t>
  </si>
  <si>
    <t>24.1</t>
  </si>
  <si>
    <t>21.3</t>
  </si>
  <si>
    <t>23.2</t>
  </si>
  <si>
    <t>23.9</t>
  </si>
  <si>
    <t>23.4</t>
  </si>
  <si>
    <t>25.0</t>
  </si>
  <si>
    <t>25.9</t>
  </si>
  <si>
    <t>22.0</t>
  </si>
  <si>
    <t>23.3</t>
  </si>
  <si>
    <t>24.0</t>
  </si>
  <si>
    <t>24.8</t>
  </si>
  <si>
    <t>20.7</t>
  </si>
  <si>
    <t>20.4</t>
  </si>
  <si>
    <t>21.6</t>
  </si>
  <si>
    <t>19.8</t>
  </si>
  <si>
    <t>21.5</t>
  </si>
  <si>
    <t>19.6</t>
  </si>
  <si>
    <t>14.9</t>
  </si>
  <si>
    <t>18.8</t>
  </si>
  <si>
    <t>19.0</t>
  </si>
  <si>
    <t>16.4</t>
  </si>
  <si>
    <t>10.4</t>
  </si>
  <si>
    <t>15.8</t>
  </si>
  <si>
    <t>11.5</t>
  </si>
  <si>
    <t>13.9</t>
  </si>
  <si>
    <t>8.5</t>
  </si>
  <si>
    <t>12.3</t>
  </si>
  <si>
    <t>12.0</t>
  </si>
  <si>
    <t>8.0</t>
  </si>
  <si>
    <t>2.7</t>
  </si>
  <si>
    <t>5.7</t>
  </si>
  <si>
    <t>2.5</t>
  </si>
  <si>
    <t>6.5</t>
  </si>
  <si>
    <t>6.9</t>
  </si>
  <si>
    <t>-1.2</t>
  </si>
  <si>
    <t>4.1</t>
  </si>
  <si>
    <t>0.0</t>
  </si>
  <si>
    <t>-0.6</t>
  </si>
  <si>
    <t>0.6</t>
  </si>
  <si>
    <t>-1.3</t>
  </si>
  <si>
    <t>0.2</t>
  </si>
  <si>
    <t>0.4</t>
  </si>
  <si>
    <t>-5.1</t>
  </si>
  <si>
    <t>-4.2</t>
  </si>
  <si>
    <t>-1.5</t>
  </si>
  <si>
    <t>-2.2</t>
  </si>
  <si>
    <t>-2.5</t>
  </si>
  <si>
    <t>-5.2</t>
  </si>
  <si>
    <t>-2.0</t>
  </si>
  <si>
    <t>-3.9</t>
  </si>
  <si>
    <t>-0.1</t>
  </si>
  <si>
    <t>-2.8</t>
  </si>
  <si>
    <t>4.0</t>
  </si>
  <si>
    <t>5.5</t>
  </si>
  <si>
    <t>4.8</t>
  </si>
  <si>
    <t>5.1</t>
  </si>
  <si>
    <t>4.3</t>
  </si>
  <si>
    <t>No.</t>
    <phoneticPr fontId="1"/>
  </si>
  <si>
    <t>種</t>
    <rPh sb="0" eb="1">
      <t>シュ</t>
    </rPh>
    <phoneticPr fontId="1"/>
  </si>
  <si>
    <t>日別観察種数</t>
    <rPh sb="0" eb="1">
      <t>ニチ</t>
    </rPh>
    <rPh sb="1" eb="2">
      <t>ベツ</t>
    </rPh>
    <rPh sb="2" eb="4">
      <t>カンサツ</t>
    </rPh>
    <rPh sb="4" eb="5">
      <t>シュ</t>
    </rPh>
    <rPh sb="5" eb="6">
      <t>スウ</t>
    </rPh>
    <phoneticPr fontId="1"/>
  </si>
  <si>
    <t>出現日数</t>
    <rPh sb="0" eb="2">
      <t>シュツゲン</t>
    </rPh>
    <rPh sb="2" eb="4">
      <t>ニッスウ</t>
    </rPh>
    <phoneticPr fontId="1"/>
  </si>
  <si>
    <t>出現率</t>
    <rPh sb="0" eb="3">
      <t>シュツゲンリツ</t>
    </rPh>
    <phoneticPr fontId="1"/>
  </si>
  <si>
    <t>出現率ランク</t>
    <rPh sb="0" eb="3">
      <t>シュツゲンリツ</t>
    </rPh>
    <phoneticPr fontId="1"/>
  </si>
  <si>
    <t>出現日数（１月上旬）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</si>
  <si>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出現日数（１月中旬）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</si>
  <si>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出現日数（１月下旬）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</si>
  <si>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出現日数（２月上旬）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</si>
  <si>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出現日数（２月中旬）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</si>
  <si>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出現日数（２月下旬）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</si>
  <si>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出現日数（３月上旬）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</si>
  <si>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出現日数（３月中旬）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</si>
  <si>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出現日数（３月下旬）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</si>
  <si>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出現日数（４月上旬）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</si>
  <si>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出現日数（４月中旬）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</si>
  <si>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出現日数（４月下旬）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</si>
  <si>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出現日数（５月上旬）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</si>
  <si>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出現日数（５月中旬）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</si>
  <si>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出現日数（５月下旬）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</si>
  <si>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出現日数（６月上旬）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</si>
  <si>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出現日数（６月中旬）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</si>
  <si>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出現日数（６月下旬）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</si>
  <si>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出現日数（７月上旬）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</si>
  <si>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出現日数（７月中旬）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</si>
  <si>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出現日数（７月下旬）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</si>
  <si>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出現日数（８月上旬）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</si>
  <si>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出現日数（８月中旬）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</si>
  <si>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出現日数（８月下旬）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</si>
  <si>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出現日数（９月上旬）</t>
    <rPh sb="0" eb="2">
      <t>シュツゲン</t>
    </rPh>
    <rPh sb="2" eb="4">
      <t>ニッスウ</t>
    </rPh>
    <rPh sb="6" eb="7">
      <t>ガツ</t>
    </rPh>
    <rPh sb="7" eb="9">
      <t>ジョウジュン</t>
    </rPh>
    <phoneticPr fontId="1"/>
  </si>
  <si>
    <t>出現日数（９月中旬）</t>
    <rPh sb="0" eb="2">
      <t>シュツゲン</t>
    </rPh>
    <rPh sb="2" eb="4">
      <t>ニッスウ</t>
    </rPh>
    <rPh sb="6" eb="7">
      <t>ガツ</t>
    </rPh>
    <rPh sb="7" eb="9">
      <t>チュウジュン</t>
    </rPh>
    <phoneticPr fontId="1"/>
  </si>
  <si>
    <t>出現日数（９月下旬）</t>
    <rPh sb="0" eb="2">
      <t>シュツゲン</t>
    </rPh>
    <rPh sb="2" eb="4">
      <t>ニッスウ</t>
    </rPh>
    <rPh sb="6" eb="7">
      <t>ガツ</t>
    </rPh>
    <rPh sb="7" eb="9">
      <t>ゲジュン</t>
    </rPh>
    <phoneticPr fontId="1"/>
  </si>
  <si>
    <t>出現日数（１０月上旬）</t>
    <rPh sb="0" eb="2">
      <t>シュツゲン</t>
    </rPh>
    <rPh sb="2" eb="4">
      <t>ニッスウ</t>
    </rPh>
    <rPh sb="7" eb="8">
      <t>ガツ</t>
    </rPh>
    <rPh sb="8" eb="10">
      <t>ジョウジュン</t>
    </rPh>
    <phoneticPr fontId="1"/>
  </si>
  <si>
    <t>出現日数（１０月中旬）</t>
    <rPh sb="0" eb="2">
      <t>シュツゲン</t>
    </rPh>
    <rPh sb="2" eb="4">
      <t>ニッスウ</t>
    </rPh>
    <rPh sb="7" eb="8">
      <t>ガツ</t>
    </rPh>
    <rPh sb="8" eb="10">
      <t>チュウジュン</t>
    </rPh>
    <phoneticPr fontId="1"/>
  </si>
  <si>
    <t>出現日数（１０月下旬）</t>
    <rPh sb="0" eb="2">
      <t>シュツゲン</t>
    </rPh>
    <rPh sb="2" eb="4">
      <t>ニッスウ</t>
    </rPh>
    <rPh sb="7" eb="8">
      <t>ガツ</t>
    </rPh>
    <rPh sb="8" eb="10">
      <t>ゲジュン</t>
    </rPh>
    <phoneticPr fontId="1"/>
  </si>
  <si>
    <t>出現日数（１１月上旬）</t>
    <rPh sb="0" eb="2">
      <t>シュツゲン</t>
    </rPh>
    <rPh sb="2" eb="4">
      <t>ニッスウ</t>
    </rPh>
    <rPh sb="7" eb="8">
      <t>ガツ</t>
    </rPh>
    <rPh sb="8" eb="10">
      <t>ジョウジュン</t>
    </rPh>
    <phoneticPr fontId="1"/>
  </si>
  <si>
    <t>出現日数（１１月中旬）</t>
    <rPh sb="0" eb="2">
      <t>シュツゲン</t>
    </rPh>
    <rPh sb="2" eb="4">
      <t>ニッスウ</t>
    </rPh>
    <rPh sb="7" eb="8">
      <t>ガツ</t>
    </rPh>
    <rPh sb="8" eb="10">
      <t>チュウジュン</t>
    </rPh>
    <phoneticPr fontId="1"/>
  </si>
  <si>
    <t>出現日数（１１月下旬）</t>
    <rPh sb="0" eb="2">
      <t>シュツゲン</t>
    </rPh>
    <rPh sb="2" eb="4">
      <t>ニッスウ</t>
    </rPh>
    <rPh sb="7" eb="8">
      <t>ガツ</t>
    </rPh>
    <rPh sb="8" eb="10">
      <t>ゲジュン</t>
    </rPh>
    <phoneticPr fontId="1"/>
  </si>
  <si>
    <t>出現日数（１２月上旬）</t>
    <rPh sb="0" eb="2">
      <t>シュツゲン</t>
    </rPh>
    <rPh sb="2" eb="4">
      <t>ニッスウ</t>
    </rPh>
    <rPh sb="7" eb="8">
      <t>ガツ</t>
    </rPh>
    <rPh sb="8" eb="10">
      <t>ジョウジュン</t>
    </rPh>
    <phoneticPr fontId="1"/>
  </si>
  <si>
    <t>出現日数（１２月中旬）</t>
    <rPh sb="0" eb="2">
      <t>シュツゲン</t>
    </rPh>
    <rPh sb="2" eb="4">
      <t>ニッスウ</t>
    </rPh>
    <rPh sb="7" eb="8">
      <t>ガツ</t>
    </rPh>
    <rPh sb="8" eb="10">
      <t>チュウジュン</t>
    </rPh>
    <phoneticPr fontId="1"/>
  </si>
  <si>
    <t>出現日数（１２月下旬）</t>
    <rPh sb="0" eb="2">
      <t>シュツゲン</t>
    </rPh>
    <rPh sb="2" eb="4">
      <t>ニッスウ</t>
    </rPh>
    <rPh sb="7" eb="8">
      <t>ガツ</t>
    </rPh>
    <rPh sb="8" eb="10">
      <t>ゲジュン</t>
    </rPh>
    <phoneticPr fontId="1"/>
  </si>
  <si>
    <t>作業列B</t>
    <rPh sb="0" eb="2">
      <t>サギョウ</t>
    </rPh>
    <rPh sb="2" eb="3">
      <t>レツ</t>
    </rPh>
    <phoneticPr fontId="1"/>
  </si>
  <si>
    <t>作業列A</t>
    <rPh sb="0" eb="2">
      <t>サギョウ</t>
    </rPh>
    <rPh sb="2" eb="3">
      <t>レツ</t>
    </rPh>
    <phoneticPr fontId="1"/>
  </si>
  <si>
    <t>&lt;=10</t>
    <phoneticPr fontId="1"/>
  </si>
  <si>
    <t>&gt;=1</t>
    <phoneticPr fontId="1"/>
  </si>
  <si>
    <t>&gt;=11</t>
    <phoneticPr fontId="1"/>
  </si>
  <si>
    <t>&lt;=20</t>
    <phoneticPr fontId="1"/>
  </si>
  <si>
    <t>&lt;=31</t>
    <phoneticPr fontId="1"/>
  </si>
  <si>
    <t>&gt;=21</t>
    <phoneticPr fontId="1"/>
  </si>
  <si>
    <t>計</t>
    <rPh sb="0" eb="1">
      <t>ケイ</t>
    </rPh>
    <phoneticPr fontId="1"/>
  </si>
  <si>
    <t>観察日数</t>
    <rPh sb="0" eb="2">
      <t>カンサツ</t>
    </rPh>
    <rPh sb="2" eb="4">
      <t>ニッスウ</t>
    </rPh>
    <phoneticPr fontId="1"/>
  </si>
  <si>
    <t>出現率（１月中旬）</t>
    <rPh sb="0" eb="2">
      <t>シュツゲン</t>
    </rPh>
    <rPh sb="5" eb="6">
      <t>ガツ</t>
    </rPh>
    <rPh sb="6" eb="8">
      <t>チュウジュン</t>
    </rPh>
    <phoneticPr fontId="1"/>
  </si>
  <si>
    <t>出現率（１月下旬）</t>
    <rPh sb="0" eb="2">
      <t>シュツゲン</t>
    </rPh>
    <rPh sb="5" eb="6">
      <t>ガツ</t>
    </rPh>
    <rPh sb="6" eb="8">
      <t>ゲジュン</t>
    </rPh>
    <phoneticPr fontId="1"/>
  </si>
  <si>
    <t>出現率（２月上旬）</t>
    <rPh sb="0" eb="2">
      <t>シュツゲン</t>
    </rPh>
    <rPh sb="5" eb="6">
      <t>ガツ</t>
    </rPh>
    <rPh sb="6" eb="8">
      <t>ジョウジュン</t>
    </rPh>
    <phoneticPr fontId="1"/>
  </si>
  <si>
    <t>出現率（２月中旬）</t>
    <rPh sb="0" eb="2">
      <t>シュツゲン</t>
    </rPh>
    <rPh sb="5" eb="6">
      <t>ガツ</t>
    </rPh>
    <rPh sb="6" eb="8">
      <t>チュウジュン</t>
    </rPh>
    <phoneticPr fontId="1"/>
  </si>
  <si>
    <t>出現率（２月下旬）</t>
    <rPh sb="0" eb="2">
      <t>シュツゲン</t>
    </rPh>
    <rPh sb="5" eb="6">
      <t>ガツ</t>
    </rPh>
    <rPh sb="6" eb="8">
      <t>ゲジュン</t>
    </rPh>
    <phoneticPr fontId="1"/>
  </si>
  <si>
    <t>出現率（３月上旬）</t>
    <rPh sb="0" eb="2">
      <t>シュツゲン</t>
    </rPh>
    <rPh sb="5" eb="6">
      <t>ガツ</t>
    </rPh>
    <rPh sb="6" eb="8">
      <t>ジョウジュン</t>
    </rPh>
    <phoneticPr fontId="1"/>
  </si>
  <si>
    <t>出現率（３月中旬）</t>
    <rPh sb="0" eb="2">
      <t>シュツゲン</t>
    </rPh>
    <rPh sb="5" eb="6">
      <t>ガツ</t>
    </rPh>
    <rPh sb="6" eb="8">
      <t>チュウジュン</t>
    </rPh>
    <phoneticPr fontId="1"/>
  </si>
  <si>
    <t>出現率（３月下旬）</t>
    <rPh sb="0" eb="2">
      <t>シュツゲン</t>
    </rPh>
    <rPh sb="5" eb="6">
      <t>ガツ</t>
    </rPh>
    <rPh sb="6" eb="8">
      <t>ゲジュン</t>
    </rPh>
    <phoneticPr fontId="1"/>
  </si>
  <si>
    <t>出現率（４月上旬）</t>
    <rPh sb="0" eb="2">
      <t>シュツゲン</t>
    </rPh>
    <rPh sb="5" eb="6">
      <t>ガツ</t>
    </rPh>
    <rPh sb="6" eb="8">
      <t>ジョウジュン</t>
    </rPh>
    <phoneticPr fontId="1"/>
  </si>
  <si>
    <t>出現率（４月中旬）</t>
    <rPh sb="0" eb="2">
      <t>シュツゲン</t>
    </rPh>
    <rPh sb="5" eb="6">
      <t>ガツ</t>
    </rPh>
    <rPh sb="6" eb="8">
      <t>チュウジュン</t>
    </rPh>
    <phoneticPr fontId="1"/>
  </si>
  <si>
    <t>出現率（４月下旬）</t>
    <rPh sb="0" eb="2">
      <t>シュツゲン</t>
    </rPh>
    <rPh sb="5" eb="6">
      <t>ガツ</t>
    </rPh>
    <rPh sb="6" eb="8">
      <t>ゲジュン</t>
    </rPh>
    <phoneticPr fontId="1"/>
  </si>
  <si>
    <t>出現率（５月上旬）</t>
    <rPh sb="0" eb="2">
      <t>シュツゲン</t>
    </rPh>
    <rPh sb="5" eb="6">
      <t>ガツ</t>
    </rPh>
    <rPh sb="6" eb="8">
      <t>ジョウジュン</t>
    </rPh>
    <phoneticPr fontId="1"/>
  </si>
  <si>
    <t>出現率（５月中旬）</t>
    <rPh sb="0" eb="2">
      <t>シュツゲン</t>
    </rPh>
    <rPh sb="5" eb="6">
      <t>ガツ</t>
    </rPh>
    <rPh sb="6" eb="8">
      <t>チュウジュン</t>
    </rPh>
    <phoneticPr fontId="1"/>
  </si>
  <si>
    <t>出現率（５月下旬）</t>
    <rPh sb="0" eb="2">
      <t>シュツゲン</t>
    </rPh>
    <rPh sb="5" eb="6">
      <t>ガツ</t>
    </rPh>
    <rPh sb="6" eb="8">
      <t>ゲジュン</t>
    </rPh>
    <phoneticPr fontId="1"/>
  </si>
  <si>
    <t>出現率（６月上旬）</t>
    <rPh sb="0" eb="2">
      <t>シュツゲン</t>
    </rPh>
    <rPh sb="5" eb="6">
      <t>ガツ</t>
    </rPh>
    <rPh sb="6" eb="8">
      <t>ジョウジュン</t>
    </rPh>
    <phoneticPr fontId="1"/>
  </si>
  <si>
    <t>出現率（６月中旬）</t>
    <rPh sb="0" eb="2">
      <t>シュツゲン</t>
    </rPh>
    <rPh sb="5" eb="6">
      <t>ガツ</t>
    </rPh>
    <rPh sb="6" eb="8">
      <t>チュウジュン</t>
    </rPh>
    <phoneticPr fontId="1"/>
  </si>
  <si>
    <t>出現率（６月下旬）</t>
    <rPh sb="0" eb="2">
      <t>シュツゲン</t>
    </rPh>
    <rPh sb="5" eb="6">
      <t>ガツ</t>
    </rPh>
    <rPh sb="6" eb="8">
      <t>ゲジュン</t>
    </rPh>
    <phoneticPr fontId="1"/>
  </si>
  <si>
    <t>出現率（７月上旬）</t>
    <rPh sb="0" eb="2">
      <t>シュツゲン</t>
    </rPh>
    <rPh sb="5" eb="6">
      <t>ガツ</t>
    </rPh>
    <rPh sb="6" eb="8">
      <t>ジョウジュン</t>
    </rPh>
    <phoneticPr fontId="1"/>
  </si>
  <si>
    <t>出現率（７月中旬）</t>
    <rPh sb="0" eb="2">
      <t>シュツゲン</t>
    </rPh>
    <rPh sb="5" eb="6">
      <t>ガツ</t>
    </rPh>
    <rPh sb="6" eb="8">
      <t>チュウジュン</t>
    </rPh>
    <phoneticPr fontId="1"/>
  </si>
  <si>
    <t>出現率（７月下旬）</t>
    <rPh sb="0" eb="2">
      <t>シュツゲン</t>
    </rPh>
    <rPh sb="5" eb="6">
      <t>ガツ</t>
    </rPh>
    <rPh sb="6" eb="8">
      <t>ゲジュン</t>
    </rPh>
    <phoneticPr fontId="1"/>
  </si>
  <si>
    <t>出現率（８月上旬）</t>
    <rPh sb="0" eb="2">
      <t>シュツゲン</t>
    </rPh>
    <rPh sb="5" eb="6">
      <t>ガツ</t>
    </rPh>
    <rPh sb="6" eb="8">
      <t>ジョウジュン</t>
    </rPh>
    <phoneticPr fontId="1"/>
  </si>
  <si>
    <t>出現率（８月中旬）</t>
    <rPh sb="0" eb="2">
      <t>シュツゲン</t>
    </rPh>
    <rPh sb="5" eb="6">
      <t>ガツ</t>
    </rPh>
    <rPh sb="6" eb="8">
      <t>チュウジュン</t>
    </rPh>
    <phoneticPr fontId="1"/>
  </si>
  <si>
    <t>出現率（８月下旬）</t>
    <rPh sb="0" eb="2">
      <t>シュツゲン</t>
    </rPh>
    <rPh sb="5" eb="6">
      <t>ガツ</t>
    </rPh>
    <rPh sb="6" eb="8">
      <t>ゲジュン</t>
    </rPh>
    <phoneticPr fontId="1"/>
  </si>
  <si>
    <t>出現率（９月上旬）</t>
    <rPh sb="0" eb="2">
      <t>シュツゲン</t>
    </rPh>
    <rPh sb="5" eb="6">
      <t>ガツ</t>
    </rPh>
    <rPh sb="6" eb="8">
      <t>ジョウジュン</t>
    </rPh>
    <phoneticPr fontId="1"/>
  </si>
  <si>
    <t>出現率（９月中旬）</t>
    <rPh sb="0" eb="2">
      <t>シュツゲン</t>
    </rPh>
    <rPh sb="5" eb="6">
      <t>ガツ</t>
    </rPh>
    <rPh sb="6" eb="8">
      <t>チュウジュン</t>
    </rPh>
    <phoneticPr fontId="1"/>
  </si>
  <si>
    <t>出現率（９月下旬）</t>
    <rPh sb="0" eb="2">
      <t>シュツゲン</t>
    </rPh>
    <rPh sb="5" eb="6">
      <t>ガツ</t>
    </rPh>
    <rPh sb="6" eb="8">
      <t>ゲジュン</t>
    </rPh>
    <phoneticPr fontId="1"/>
  </si>
  <si>
    <t>出現率（１０月上旬）</t>
    <rPh sb="0" eb="2">
      <t>シュツゲン</t>
    </rPh>
    <rPh sb="6" eb="7">
      <t>ガツ</t>
    </rPh>
    <rPh sb="7" eb="9">
      <t>ジョウジュン</t>
    </rPh>
    <phoneticPr fontId="1"/>
  </si>
  <si>
    <t>出現率（１０月中旬）</t>
    <rPh sb="0" eb="2">
      <t>シュツゲン</t>
    </rPh>
    <rPh sb="6" eb="7">
      <t>ガツ</t>
    </rPh>
    <rPh sb="7" eb="9">
      <t>チュウジュン</t>
    </rPh>
    <phoneticPr fontId="1"/>
  </si>
  <si>
    <t>出現率（１０月下旬）</t>
    <rPh sb="0" eb="2">
      <t>シュツゲン</t>
    </rPh>
    <rPh sb="6" eb="7">
      <t>ガツ</t>
    </rPh>
    <rPh sb="7" eb="9">
      <t>ゲジュン</t>
    </rPh>
    <phoneticPr fontId="1"/>
  </si>
  <si>
    <t>出現率（１１月上旬）</t>
    <rPh sb="0" eb="2">
      <t>シュツゲン</t>
    </rPh>
    <rPh sb="6" eb="7">
      <t>ガツ</t>
    </rPh>
    <rPh sb="7" eb="9">
      <t>ジョウジュン</t>
    </rPh>
    <phoneticPr fontId="1"/>
  </si>
  <si>
    <t>出現率（１１月中旬）</t>
    <rPh sb="0" eb="2">
      <t>シュツゲン</t>
    </rPh>
    <rPh sb="6" eb="7">
      <t>ガツ</t>
    </rPh>
    <rPh sb="7" eb="9">
      <t>チュウジュン</t>
    </rPh>
    <phoneticPr fontId="1"/>
  </si>
  <si>
    <t>出現率（１１月下旬）</t>
    <rPh sb="0" eb="2">
      <t>シュツゲン</t>
    </rPh>
    <rPh sb="6" eb="7">
      <t>ガツ</t>
    </rPh>
    <rPh sb="7" eb="9">
      <t>ゲジュン</t>
    </rPh>
    <phoneticPr fontId="1"/>
  </si>
  <si>
    <t>出現率（１２月上旬）</t>
    <rPh sb="0" eb="2">
      <t>シュツゲン</t>
    </rPh>
    <rPh sb="6" eb="7">
      <t>ガツ</t>
    </rPh>
    <rPh sb="7" eb="9">
      <t>ジョウジュン</t>
    </rPh>
    <phoneticPr fontId="1"/>
  </si>
  <si>
    <t>出現率（１２月中旬）</t>
    <rPh sb="0" eb="2">
      <t>シュツゲン</t>
    </rPh>
    <rPh sb="6" eb="7">
      <t>ガツ</t>
    </rPh>
    <rPh sb="7" eb="9">
      <t>チュウジュン</t>
    </rPh>
    <phoneticPr fontId="1"/>
  </si>
  <si>
    <t>出現率（１２月下旬）</t>
    <rPh sb="0" eb="2">
      <t>シュツゲン</t>
    </rPh>
    <rPh sb="6" eb="7">
      <t>ガツ</t>
    </rPh>
    <rPh sb="7" eb="9">
      <t>ゲジュン</t>
    </rPh>
    <phoneticPr fontId="1"/>
  </si>
  <si>
    <t>出現率（１月上旬）</t>
    <rPh sb="0" eb="2">
      <t>シュツゲン</t>
    </rPh>
    <rPh sb="5" eb="6">
      <t>ガツ</t>
    </rPh>
    <rPh sb="6" eb="8">
      <t>ジョウジュン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</si>
</sst>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&quot;種&quot;"/>
    <numFmt numFmtId="178" formatCode="0&quot;日&quot;"/>
    <numFmt numFmtId="179" formatCode="0.0%"/>
    <numFmt numFmtId="180" formatCode="0&quot;位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>
      <alignment vertical="center"/>
    </xf>
    <xf numFmtId="56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56" fontId="5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56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4" fillId="0" borderId="1" xfId="0" quotePrefix="1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7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10" fontId="4" fillId="0" borderId="0" xfId="0" applyNumberFormat="1" applyFont="1">
      <alignment vertical="center"/>
    </xf>
    <xf numFmtId="179" fontId="4" fillId="0" borderId="0" xfId="1" applyNumberFormat="1" applyFont="1">
      <alignment vertical="center"/>
    </xf>
    <xf numFmtId="180" fontId="4" fillId="0" borderId="0" xfId="0" applyNumberFormat="1" applyFont="1">
      <alignment vertical="center"/>
    </xf>
    <xf numFmtId="0" fontId="4" fillId="0" borderId="1" xfId="0" quotePrefix="1" applyNumberFormat="1" applyFont="1" applyBorder="1" applyAlignment="1">
      <alignment horizontal="center"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591"/>
  <sheetViews>
    <sheetView tabSelected="1" zoomScaleNormal="100" workbookViewId="0">
      <pane xSplit="10" ySplit="3" topLeftCell="K4" activePane="bottomRight" state="frozen"/>
      <selection pane="topRight" activeCell="H1" sqref="H1"/>
      <selection pane="bottomLeft" activeCell="A4" sqref="A4"/>
      <selection pane="bottomRight" activeCell="J11" sqref="J11"/>
    </sheetView>
  </sheetViews>
  <sheetFormatPr defaultRowHeight="13.5" x14ac:dyDescent="0.15"/>
  <cols>
    <col min="1" max="1" width="5.125" style="5" customWidth="1"/>
    <col min="2" max="2" width="8" style="5" customWidth="1"/>
    <col min="3" max="3" width="11.125" style="5" bestFit="1" customWidth="1"/>
    <col min="4" max="6" width="11.125" style="5" hidden="1" customWidth="1"/>
    <col min="7" max="10" width="9" style="5"/>
    <col min="11" max="11" width="9.375" style="5" bestFit="1" customWidth="1"/>
    <col min="12" max="57" width="9.25" style="5" bestFit="1" customWidth="1"/>
    <col min="58" max="58" width="9.375" style="5" bestFit="1" customWidth="1"/>
    <col min="59" max="141" width="9.25" style="5" bestFit="1" customWidth="1"/>
    <col min="142" max="142" width="3.875" style="5" customWidth="1"/>
    <col min="143" max="143" width="14.375" style="5" customWidth="1"/>
    <col min="144" max="16384" width="9" style="5"/>
  </cols>
  <sheetData>
    <row r="2" spans="1:143" x14ac:dyDescent="0.15">
      <c r="A2" s="3"/>
      <c r="B2" s="3"/>
      <c r="C2" s="24"/>
      <c r="D2" s="24"/>
      <c r="E2" s="24"/>
      <c r="F2" s="24"/>
      <c r="G2" s="24"/>
      <c r="H2" s="24"/>
      <c r="I2" s="24"/>
      <c r="J2" s="25"/>
      <c r="K2" s="27">
        <v>1</v>
      </c>
      <c r="L2" s="27">
        <f>K2+1</f>
        <v>2</v>
      </c>
      <c r="M2" s="27">
        <f t="shared" ref="M2:BX2" si="0">L2+1</f>
        <v>3</v>
      </c>
      <c r="N2" s="27">
        <f t="shared" si="0"/>
        <v>4</v>
      </c>
      <c r="O2" s="27">
        <f t="shared" si="0"/>
        <v>5</v>
      </c>
      <c r="P2" s="27">
        <f t="shared" si="0"/>
        <v>6</v>
      </c>
      <c r="Q2" s="27">
        <f t="shared" si="0"/>
        <v>7</v>
      </c>
      <c r="R2" s="27">
        <f t="shared" si="0"/>
        <v>8</v>
      </c>
      <c r="S2" s="27">
        <f t="shared" si="0"/>
        <v>9</v>
      </c>
      <c r="T2" s="27">
        <f t="shared" si="0"/>
        <v>10</v>
      </c>
      <c r="U2" s="27">
        <f t="shared" si="0"/>
        <v>11</v>
      </c>
      <c r="V2" s="27">
        <f t="shared" si="0"/>
        <v>12</v>
      </c>
      <c r="W2" s="27">
        <f t="shared" si="0"/>
        <v>13</v>
      </c>
      <c r="X2" s="27">
        <f t="shared" si="0"/>
        <v>14</v>
      </c>
      <c r="Y2" s="27">
        <f t="shared" si="0"/>
        <v>15</v>
      </c>
      <c r="Z2" s="27">
        <f t="shared" si="0"/>
        <v>16</v>
      </c>
      <c r="AA2" s="27">
        <f t="shared" si="0"/>
        <v>17</v>
      </c>
      <c r="AB2" s="27">
        <f t="shared" si="0"/>
        <v>18</v>
      </c>
      <c r="AC2" s="27">
        <f t="shared" si="0"/>
        <v>19</v>
      </c>
      <c r="AD2" s="27">
        <f t="shared" si="0"/>
        <v>20</v>
      </c>
      <c r="AE2" s="27">
        <f t="shared" si="0"/>
        <v>21</v>
      </c>
      <c r="AF2" s="27">
        <f t="shared" si="0"/>
        <v>22</v>
      </c>
      <c r="AG2" s="27">
        <f t="shared" si="0"/>
        <v>23</v>
      </c>
      <c r="AH2" s="27">
        <f t="shared" si="0"/>
        <v>24</v>
      </c>
      <c r="AI2" s="27">
        <f t="shared" si="0"/>
        <v>25</v>
      </c>
      <c r="AJ2" s="27">
        <f t="shared" si="0"/>
        <v>26</v>
      </c>
      <c r="AK2" s="27">
        <f t="shared" si="0"/>
        <v>27</v>
      </c>
      <c r="AL2" s="27">
        <f t="shared" si="0"/>
        <v>28</v>
      </c>
      <c r="AM2" s="27">
        <f t="shared" si="0"/>
        <v>29</v>
      </c>
      <c r="AN2" s="27">
        <f t="shared" si="0"/>
        <v>30</v>
      </c>
      <c r="AO2" s="27">
        <f t="shared" si="0"/>
        <v>31</v>
      </c>
      <c r="AP2" s="27">
        <f t="shared" si="0"/>
        <v>32</v>
      </c>
      <c r="AQ2" s="27">
        <f t="shared" si="0"/>
        <v>33</v>
      </c>
      <c r="AR2" s="27">
        <f t="shared" si="0"/>
        <v>34</v>
      </c>
      <c r="AS2" s="27">
        <f t="shared" si="0"/>
        <v>35</v>
      </c>
      <c r="AT2" s="27">
        <f t="shared" si="0"/>
        <v>36</v>
      </c>
      <c r="AU2" s="27">
        <f t="shared" si="0"/>
        <v>37</v>
      </c>
      <c r="AV2" s="27">
        <f t="shared" si="0"/>
        <v>38</v>
      </c>
      <c r="AW2" s="27">
        <f t="shared" si="0"/>
        <v>39</v>
      </c>
      <c r="AX2" s="27">
        <f t="shared" si="0"/>
        <v>40</v>
      </c>
      <c r="AY2" s="27">
        <f t="shared" si="0"/>
        <v>41</v>
      </c>
      <c r="AZ2" s="27">
        <f t="shared" si="0"/>
        <v>42</v>
      </c>
      <c r="BA2" s="27">
        <f t="shared" si="0"/>
        <v>43</v>
      </c>
      <c r="BB2" s="27">
        <f t="shared" si="0"/>
        <v>44</v>
      </c>
      <c r="BC2" s="27">
        <f t="shared" si="0"/>
        <v>45</v>
      </c>
      <c r="BD2" s="27">
        <f t="shared" si="0"/>
        <v>46</v>
      </c>
      <c r="BE2" s="27">
        <f t="shared" si="0"/>
        <v>47</v>
      </c>
      <c r="BF2" s="27">
        <f t="shared" si="0"/>
        <v>48</v>
      </c>
      <c r="BG2" s="27">
        <f t="shared" si="0"/>
        <v>49</v>
      </c>
      <c r="BH2" s="27">
        <f t="shared" si="0"/>
        <v>50</v>
      </c>
      <c r="BI2" s="27">
        <f t="shared" si="0"/>
        <v>51</v>
      </c>
      <c r="BJ2" s="27">
        <f t="shared" si="0"/>
        <v>52</v>
      </c>
      <c r="BK2" s="27">
        <f t="shared" si="0"/>
        <v>53</v>
      </c>
      <c r="BL2" s="27">
        <f t="shared" si="0"/>
        <v>54</v>
      </c>
      <c r="BM2" s="27">
        <f t="shared" si="0"/>
        <v>55</v>
      </c>
      <c r="BN2" s="27">
        <f t="shared" si="0"/>
        <v>56</v>
      </c>
      <c r="BO2" s="27">
        <f t="shared" si="0"/>
        <v>57</v>
      </c>
      <c r="BP2" s="27">
        <f t="shared" si="0"/>
        <v>58</v>
      </c>
      <c r="BQ2" s="27">
        <f t="shared" si="0"/>
        <v>59</v>
      </c>
      <c r="BR2" s="27">
        <f t="shared" si="0"/>
        <v>60</v>
      </c>
      <c r="BS2" s="27">
        <f t="shared" si="0"/>
        <v>61</v>
      </c>
      <c r="BT2" s="27">
        <f t="shared" si="0"/>
        <v>62</v>
      </c>
      <c r="BU2" s="27">
        <f t="shared" si="0"/>
        <v>63</v>
      </c>
      <c r="BV2" s="27">
        <f t="shared" si="0"/>
        <v>64</v>
      </c>
      <c r="BW2" s="27">
        <f t="shared" si="0"/>
        <v>65</v>
      </c>
      <c r="BX2" s="27">
        <f t="shared" si="0"/>
        <v>66</v>
      </c>
      <c r="BY2" s="27">
        <f t="shared" ref="BY2:EJ2" si="1">BX2+1</f>
        <v>67</v>
      </c>
      <c r="BZ2" s="27">
        <f t="shared" si="1"/>
        <v>68</v>
      </c>
      <c r="CA2" s="27">
        <f t="shared" si="1"/>
        <v>69</v>
      </c>
      <c r="CB2" s="27">
        <f t="shared" si="1"/>
        <v>70</v>
      </c>
      <c r="CC2" s="27">
        <f t="shared" si="1"/>
        <v>71</v>
      </c>
      <c r="CD2" s="27">
        <f t="shared" si="1"/>
        <v>72</v>
      </c>
      <c r="CE2" s="27">
        <f t="shared" si="1"/>
        <v>73</v>
      </c>
      <c r="CF2" s="27">
        <f t="shared" si="1"/>
        <v>74</v>
      </c>
      <c r="CG2" s="27">
        <f t="shared" si="1"/>
        <v>75</v>
      </c>
      <c r="CH2" s="27">
        <f t="shared" si="1"/>
        <v>76</v>
      </c>
      <c r="CI2" s="27">
        <f t="shared" si="1"/>
        <v>77</v>
      </c>
      <c r="CJ2" s="27">
        <f t="shared" si="1"/>
        <v>78</v>
      </c>
      <c r="CK2" s="27">
        <f t="shared" si="1"/>
        <v>79</v>
      </c>
      <c r="CL2" s="27">
        <f t="shared" si="1"/>
        <v>80</v>
      </c>
      <c r="CM2" s="27">
        <f t="shared" si="1"/>
        <v>81</v>
      </c>
      <c r="CN2" s="27">
        <f t="shared" si="1"/>
        <v>82</v>
      </c>
      <c r="CO2" s="27">
        <f t="shared" si="1"/>
        <v>83</v>
      </c>
      <c r="CP2" s="27">
        <f t="shared" si="1"/>
        <v>84</v>
      </c>
      <c r="CQ2" s="27">
        <f t="shared" si="1"/>
        <v>85</v>
      </c>
      <c r="CR2" s="27">
        <f t="shared" si="1"/>
        <v>86</v>
      </c>
      <c r="CS2" s="27">
        <f t="shared" si="1"/>
        <v>87</v>
      </c>
      <c r="CT2" s="27">
        <f t="shared" si="1"/>
        <v>88</v>
      </c>
      <c r="CU2" s="27">
        <f t="shared" si="1"/>
        <v>89</v>
      </c>
      <c r="CV2" s="27">
        <f t="shared" si="1"/>
        <v>90</v>
      </c>
      <c r="CW2" s="27">
        <f t="shared" si="1"/>
        <v>91</v>
      </c>
      <c r="CX2" s="27">
        <f t="shared" si="1"/>
        <v>92</v>
      </c>
      <c r="CY2" s="27">
        <f t="shared" si="1"/>
        <v>93</v>
      </c>
      <c r="CZ2" s="27">
        <f t="shared" si="1"/>
        <v>94</v>
      </c>
      <c r="DA2" s="27">
        <f t="shared" si="1"/>
        <v>95</v>
      </c>
      <c r="DB2" s="27">
        <f t="shared" si="1"/>
        <v>96</v>
      </c>
      <c r="DC2" s="27">
        <f t="shared" si="1"/>
        <v>97</v>
      </c>
      <c r="DD2" s="27">
        <f t="shared" si="1"/>
        <v>98</v>
      </c>
      <c r="DE2" s="27">
        <f t="shared" si="1"/>
        <v>99</v>
      </c>
      <c r="DF2" s="27">
        <f t="shared" si="1"/>
        <v>100</v>
      </c>
      <c r="DG2" s="27">
        <f t="shared" si="1"/>
        <v>101</v>
      </c>
      <c r="DH2" s="27">
        <f t="shared" si="1"/>
        <v>102</v>
      </c>
      <c r="DI2" s="27">
        <f t="shared" si="1"/>
        <v>103</v>
      </c>
      <c r="DJ2" s="27">
        <f t="shared" si="1"/>
        <v>104</v>
      </c>
      <c r="DK2" s="27">
        <f t="shared" si="1"/>
        <v>105</v>
      </c>
      <c r="DL2" s="27">
        <f t="shared" si="1"/>
        <v>106</v>
      </c>
      <c r="DM2" s="27">
        <f t="shared" si="1"/>
        <v>107</v>
      </c>
      <c r="DN2" s="27">
        <f t="shared" si="1"/>
        <v>108</v>
      </c>
      <c r="DO2" s="27">
        <f t="shared" si="1"/>
        <v>109</v>
      </c>
      <c r="DP2" s="27">
        <f t="shared" si="1"/>
        <v>110</v>
      </c>
      <c r="DQ2" s="27">
        <f t="shared" si="1"/>
        <v>111</v>
      </c>
      <c r="DR2" s="27">
        <f t="shared" si="1"/>
        <v>112</v>
      </c>
      <c r="DS2" s="27">
        <f t="shared" si="1"/>
        <v>113</v>
      </c>
      <c r="DT2" s="27">
        <f t="shared" si="1"/>
        <v>114</v>
      </c>
      <c r="DU2" s="27">
        <f t="shared" si="1"/>
        <v>115</v>
      </c>
      <c r="DV2" s="27">
        <f t="shared" si="1"/>
        <v>116</v>
      </c>
      <c r="DW2" s="27">
        <f t="shared" si="1"/>
        <v>117</v>
      </c>
      <c r="DX2" s="27">
        <f t="shared" si="1"/>
        <v>118</v>
      </c>
      <c r="DY2" s="27">
        <f t="shared" si="1"/>
        <v>119</v>
      </c>
      <c r="DZ2" s="27">
        <f t="shared" si="1"/>
        <v>120</v>
      </c>
      <c r="EA2" s="27">
        <f t="shared" si="1"/>
        <v>121</v>
      </c>
      <c r="EB2" s="27">
        <f t="shared" si="1"/>
        <v>122</v>
      </c>
      <c r="EC2" s="27">
        <f t="shared" si="1"/>
        <v>123</v>
      </c>
      <c r="ED2" s="27">
        <f t="shared" si="1"/>
        <v>124</v>
      </c>
      <c r="EE2" s="27">
        <f t="shared" si="1"/>
        <v>125</v>
      </c>
      <c r="EF2" s="27">
        <f t="shared" si="1"/>
        <v>126</v>
      </c>
      <c r="EG2" s="27">
        <f t="shared" si="1"/>
        <v>127</v>
      </c>
      <c r="EH2" s="27">
        <f t="shared" si="1"/>
        <v>128</v>
      </c>
      <c r="EI2" s="27">
        <f t="shared" si="1"/>
        <v>129</v>
      </c>
      <c r="EJ2" s="27">
        <f t="shared" si="1"/>
        <v>130</v>
      </c>
      <c r="EK2" s="27">
        <f t="shared" ref="EK2" si="2">EJ2+1</f>
        <v>131</v>
      </c>
      <c r="EM2" s="40" t="s">
        <v>764</v>
      </c>
    </row>
    <row r="3" spans="1:143" x14ac:dyDescent="0.15">
      <c r="A3" s="3"/>
      <c r="B3" s="7" t="s">
        <v>520</v>
      </c>
      <c r="C3" s="7" t="s">
        <v>0</v>
      </c>
      <c r="D3" s="7" t="s">
        <v>805</v>
      </c>
      <c r="E3" s="7" t="s">
        <v>804</v>
      </c>
      <c r="F3" s="7"/>
      <c r="G3" s="7" t="s">
        <v>1</v>
      </c>
      <c r="H3" s="7" t="s">
        <v>2</v>
      </c>
      <c r="I3" s="7" t="s">
        <v>4</v>
      </c>
      <c r="J3" s="7" t="s">
        <v>521</v>
      </c>
      <c r="K3" s="28" t="s">
        <v>255</v>
      </c>
      <c r="L3" s="28" t="s">
        <v>215</v>
      </c>
      <c r="M3" s="28" t="s">
        <v>49</v>
      </c>
      <c r="N3" s="28" t="s">
        <v>84</v>
      </c>
      <c r="O3" s="28" t="s">
        <v>365</v>
      </c>
      <c r="P3" s="28" t="s">
        <v>125</v>
      </c>
      <c r="Q3" s="28" t="s">
        <v>78</v>
      </c>
      <c r="R3" s="28" t="s">
        <v>419</v>
      </c>
      <c r="S3" s="28" t="s">
        <v>217</v>
      </c>
      <c r="T3" s="28" t="s">
        <v>218</v>
      </c>
      <c r="U3" s="28" t="s">
        <v>155</v>
      </c>
      <c r="V3" s="28" t="s">
        <v>219</v>
      </c>
      <c r="W3" s="28" t="s">
        <v>216</v>
      </c>
      <c r="X3" s="28" t="s">
        <v>220</v>
      </c>
      <c r="Y3" s="28" t="s">
        <v>211</v>
      </c>
      <c r="Z3" s="28" t="s">
        <v>210</v>
      </c>
      <c r="AA3" s="28" t="s">
        <v>212</v>
      </c>
      <c r="AB3" s="28" t="s">
        <v>213</v>
      </c>
      <c r="AC3" s="28" t="s">
        <v>58</v>
      </c>
      <c r="AD3" s="28" t="s">
        <v>32</v>
      </c>
      <c r="AE3" s="28" t="s">
        <v>195</v>
      </c>
      <c r="AF3" s="28" t="s">
        <v>52</v>
      </c>
      <c r="AG3" s="28" t="s">
        <v>240</v>
      </c>
      <c r="AH3" s="28" t="s">
        <v>214</v>
      </c>
      <c r="AI3" s="28" t="s">
        <v>273</v>
      </c>
      <c r="AJ3" s="28" t="s">
        <v>5</v>
      </c>
      <c r="AK3" s="28" t="s">
        <v>8</v>
      </c>
      <c r="AL3" s="28" t="s">
        <v>34</v>
      </c>
      <c r="AM3" s="28" t="s">
        <v>302</v>
      </c>
      <c r="AN3" s="28" t="s">
        <v>301</v>
      </c>
      <c r="AO3" s="28" t="s">
        <v>300</v>
      </c>
      <c r="AP3" s="28" t="s">
        <v>291</v>
      </c>
      <c r="AQ3" s="28" t="s">
        <v>439</v>
      </c>
      <c r="AR3" s="28" t="s">
        <v>16</v>
      </c>
      <c r="AS3" s="28" t="s">
        <v>252</v>
      </c>
      <c r="AT3" s="28" t="s">
        <v>349</v>
      </c>
      <c r="AU3" s="28" t="s">
        <v>348</v>
      </c>
      <c r="AV3" s="28" t="s">
        <v>342</v>
      </c>
      <c r="AW3" s="28" t="s">
        <v>277</v>
      </c>
      <c r="AX3" s="28" t="s">
        <v>324</v>
      </c>
      <c r="AY3" s="28" t="s">
        <v>223</v>
      </c>
      <c r="AZ3" s="28" t="s">
        <v>450</v>
      </c>
      <c r="BA3" s="28" t="s">
        <v>7</v>
      </c>
      <c r="BB3" s="28" t="s">
        <v>129</v>
      </c>
      <c r="BC3" s="28" t="s">
        <v>137</v>
      </c>
      <c r="BD3" s="28" t="s">
        <v>222</v>
      </c>
      <c r="BE3" s="28" t="s">
        <v>221</v>
      </c>
      <c r="BF3" s="28" t="s">
        <v>6</v>
      </c>
      <c r="BG3" s="28" t="s">
        <v>481</v>
      </c>
      <c r="BH3" s="28" t="s">
        <v>242</v>
      </c>
      <c r="BI3" s="28" t="s">
        <v>241</v>
      </c>
      <c r="BJ3" s="28" t="s">
        <v>207</v>
      </c>
      <c r="BK3" s="28" t="s">
        <v>75</v>
      </c>
      <c r="BL3" s="28" t="s">
        <v>224</v>
      </c>
      <c r="BM3" s="28" t="s">
        <v>134</v>
      </c>
      <c r="BN3" s="28" t="s">
        <v>476</v>
      </c>
      <c r="BO3" s="28" t="s">
        <v>225</v>
      </c>
      <c r="BP3" s="28" t="s">
        <v>515</v>
      </c>
      <c r="BQ3" s="28" t="s">
        <v>340</v>
      </c>
      <c r="BR3" s="28" t="s">
        <v>23</v>
      </c>
      <c r="BS3" s="28" t="s">
        <v>227</v>
      </c>
      <c r="BT3" s="28" t="s">
        <v>64</v>
      </c>
      <c r="BU3" s="28" t="s">
        <v>60</v>
      </c>
      <c r="BV3" s="28" t="s">
        <v>41</v>
      </c>
      <c r="BW3" s="28" t="s">
        <v>226</v>
      </c>
      <c r="BX3" s="28" t="s">
        <v>355</v>
      </c>
      <c r="BY3" s="28" t="s">
        <v>9</v>
      </c>
      <c r="BZ3" s="28" t="s">
        <v>42</v>
      </c>
      <c r="CA3" s="28" t="s">
        <v>57</v>
      </c>
      <c r="CB3" s="28" t="s">
        <v>364</v>
      </c>
      <c r="CC3" s="28" t="s">
        <v>275</v>
      </c>
      <c r="CD3" s="28" t="s">
        <v>14</v>
      </c>
      <c r="CE3" s="28" t="s">
        <v>15</v>
      </c>
      <c r="CF3" s="28" t="s">
        <v>73</v>
      </c>
      <c r="CG3" s="28" t="s">
        <v>39</v>
      </c>
      <c r="CH3" s="28" t="s">
        <v>96</v>
      </c>
      <c r="CI3" s="28" t="s">
        <v>19</v>
      </c>
      <c r="CJ3" s="28" t="s">
        <v>228</v>
      </c>
      <c r="CK3" s="28" t="s">
        <v>17</v>
      </c>
      <c r="CL3" s="28" t="s">
        <v>26</v>
      </c>
      <c r="CM3" s="28" t="s">
        <v>231</v>
      </c>
      <c r="CN3" s="28" t="s">
        <v>69</v>
      </c>
      <c r="CO3" s="28" t="s">
        <v>351</v>
      </c>
      <c r="CP3" s="28" t="s">
        <v>370</v>
      </c>
      <c r="CQ3" s="28" t="s">
        <v>287</v>
      </c>
      <c r="CR3" s="28" t="s">
        <v>18</v>
      </c>
      <c r="CS3" s="28" t="s">
        <v>235</v>
      </c>
      <c r="CT3" s="28" t="s">
        <v>305</v>
      </c>
      <c r="CU3" s="28" t="s">
        <v>383</v>
      </c>
      <c r="CV3" s="28" t="s">
        <v>306</v>
      </c>
      <c r="CW3" s="28" t="s">
        <v>332</v>
      </c>
      <c r="CX3" s="28" t="s">
        <v>232</v>
      </c>
      <c r="CY3" s="28" t="s">
        <v>99</v>
      </c>
      <c r="CZ3" s="28" t="s">
        <v>272</v>
      </c>
      <c r="DA3" s="28" t="s">
        <v>259</v>
      </c>
      <c r="DB3" s="28" t="s">
        <v>381</v>
      </c>
      <c r="DC3" s="28" t="s">
        <v>264</v>
      </c>
      <c r="DD3" s="28" t="s">
        <v>258</v>
      </c>
      <c r="DE3" s="28" t="s">
        <v>234</v>
      </c>
      <c r="DF3" s="28" t="s">
        <v>372</v>
      </c>
      <c r="DG3" s="28" t="s">
        <v>290</v>
      </c>
      <c r="DH3" s="28" t="s">
        <v>24</v>
      </c>
      <c r="DI3" s="28" t="s">
        <v>44</v>
      </c>
      <c r="DJ3" s="28" t="s">
        <v>233</v>
      </c>
      <c r="DK3" s="28" t="s">
        <v>27</v>
      </c>
      <c r="DL3" s="28" t="s">
        <v>11</v>
      </c>
      <c r="DM3" s="28" t="s">
        <v>345</v>
      </c>
      <c r="DN3" s="28" t="s">
        <v>350</v>
      </c>
      <c r="DO3" s="28" t="s">
        <v>12</v>
      </c>
      <c r="DP3" s="28" t="s">
        <v>72</v>
      </c>
      <c r="DQ3" s="28" t="s">
        <v>65</v>
      </c>
      <c r="DR3" s="28" t="s">
        <v>298</v>
      </c>
      <c r="DS3" s="28" t="s">
        <v>13</v>
      </c>
      <c r="DT3" s="28" t="s">
        <v>229</v>
      </c>
      <c r="DU3" s="28" t="s">
        <v>10</v>
      </c>
      <c r="DV3" s="28" t="s">
        <v>230</v>
      </c>
      <c r="DW3" s="28" t="s">
        <v>373</v>
      </c>
      <c r="DX3" s="28" t="s">
        <v>97</v>
      </c>
      <c r="DY3" s="28" t="s">
        <v>33</v>
      </c>
      <c r="DZ3" s="28" t="s">
        <v>285</v>
      </c>
      <c r="EA3" s="28" t="s">
        <v>130</v>
      </c>
      <c r="EB3" s="28" t="s">
        <v>239</v>
      </c>
      <c r="EC3" s="28" t="s">
        <v>262</v>
      </c>
      <c r="ED3" s="28" t="s">
        <v>339</v>
      </c>
      <c r="EE3" s="28" t="s">
        <v>40</v>
      </c>
      <c r="EF3" s="28" t="s">
        <v>71</v>
      </c>
      <c r="EG3" s="28" t="s">
        <v>91</v>
      </c>
      <c r="EH3" s="28" t="s">
        <v>236</v>
      </c>
      <c r="EI3" s="28" t="s">
        <v>237</v>
      </c>
      <c r="EJ3" s="28" t="s">
        <v>238</v>
      </c>
      <c r="EK3" s="28" t="s">
        <v>70</v>
      </c>
      <c r="EM3" s="40"/>
    </row>
    <row r="4" spans="1:143" x14ac:dyDescent="0.15">
      <c r="A4" s="3">
        <v>1</v>
      </c>
      <c r="B4" s="37">
        <v>2013</v>
      </c>
      <c r="C4" s="6">
        <v>42614</v>
      </c>
      <c r="D4" s="34">
        <f>MONTH(C4)</f>
        <v>9</v>
      </c>
      <c r="E4" s="34">
        <f>IF(C4="","",DAY(C4))</f>
        <v>1</v>
      </c>
      <c r="F4" s="34"/>
      <c r="G4" s="21" t="s">
        <v>446</v>
      </c>
      <c r="H4" s="19" t="s">
        <v>268</v>
      </c>
      <c r="I4" s="19" t="s">
        <v>29</v>
      </c>
      <c r="J4" s="23" t="s">
        <v>522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 t="s">
        <v>35</v>
      </c>
      <c r="AK4" s="8" t="s">
        <v>35</v>
      </c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 t="s">
        <v>35</v>
      </c>
      <c r="BB4" s="8"/>
      <c r="BC4" s="8"/>
      <c r="BD4" s="8"/>
      <c r="BE4" s="8"/>
      <c r="BF4" s="8" t="s">
        <v>35</v>
      </c>
      <c r="BG4" s="8"/>
      <c r="BH4" s="8"/>
      <c r="BI4" s="8"/>
      <c r="BJ4" s="8"/>
      <c r="BK4" s="8" t="s">
        <v>35</v>
      </c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 t="s">
        <v>35</v>
      </c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 t="s">
        <v>35</v>
      </c>
      <c r="DT4" s="8"/>
      <c r="DU4" s="8" t="s">
        <v>35</v>
      </c>
      <c r="DV4" s="8"/>
      <c r="DW4" s="8"/>
      <c r="DX4" s="8"/>
      <c r="DY4" s="8" t="s">
        <v>35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M4" s="29">
        <f>COUNTIF(K4:EK4,"○")</f>
        <v>9</v>
      </c>
    </row>
    <row r="5" spans="1:143" x14ac:dyDescent="0.15">
      <c r="A5" s="3">
        <f t="shared" ref="A5:A68" si="3">A4+1</f>
        <v>2</v>
      </c>
      <c r="B5" s="38"/>
      <c r="C5" s="9">
        <v>42253</v>
      </c>
      <c r="D5" s="34">
        <f>IF(C5="","",MONTH(C5))</f>
        <v>9</v>
      </c>
      <c r="E5" s="34">
        <f t="shared" ref="E5:E68" si="4">IF(C5="","",DAY(C5))</f>
        <v>6</v>
      </c>
      <c r="F5" s="34"/>
      <c r="G5" s="21" t="s">
        <v>445</v>
      </c>
      <c r="H5" s="19" t="s">
        <v>43</v>
      </c>
      <c r="I5" s="19" t="s">
        <v>38</v>
      </c>
      <c r="J5" s="23" t="s">
        <v>523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 t="s">
        <v>35</v>
      </c>
      <c r="AK5" s="8" t="s">
        <v>35</v>
      </c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 t="s">
        <v>35</v>
      </c>
      <c r="BB5" s="8"/>
      <c r="BC5" s="8"/>
      <c r="BD5" s="8"/>
      <c r="BE5" s="8"/>
      <c r="BF5" s="8" t="s">
        <v>35</v>
      </c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 t="s">
        <v>35</v>
      </c>
      <c r="CE5" s="8" t="s">
        <v>35</v>
      </c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 t="s">
        <v>35</v>
      </c>
      <c r="DT5" s="8"/>
      <c r="DU5" s="8" t="s">
        <v>35</v>
      </c>
      <c r="DV5" s="8"/>
      <c r="DW5" s="8"/>
      <c r="DX5" s="8"/>
      <c r="DY5" s="8" t="s">
        <v>35</v>
      </c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M5" s="29">
        <f t="shared" ref="EM5:EM68" si="5">COUNTIF(K5:EK5,"○")</f>
        <v>9</v>
      </c>
    </row>
    <row r="6" spans="1:143" x14ac:dyDescent="0.15">
      <c r="A6" s="3">
        <f t="shared" si="3"/>
        <v>3</v>
      </c>
      <c r="B6" s="38"/>
      <c r="C6" s="9">
        <v>42255</v>
      </c>
      <c r="D6" s="34">
        <f t="shared" ref="D6:D69" si="6">IF(C6="","",MONTH(C6))</f>
        <v>9</v>
      </c>
      <c r="E6" s="34">
        <f t="shared" si="4"/>
        <v>8</v>
      </c>
      <c r="F6" s="34"/>
      <c r="G6" s="21" t="s">
        <v>398</v>
      </c>
      <c r="H6" s="19" t="s">
        <v>3</v>
      </c>
      <c r="I6" s="19" t="s">
        <v>124</v>
      </c>
      <c r="J6" s="23" t="s">
        <v>524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 t="s">
        <v>35</v>
      </c>
      <c r="AE6" s="8"/>
      <c r="AF6" s="8"/>
      <c r="AG6" s="8"/>
      <c r="AH6" s="8"/>
      <c r="AI6" s="8"/>
      <c r="AJ6" s="8" t="s">
        <v>35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 t="s">
        <v>35</v>
      </c>
      <c r="BB6" s="8"/>
      <c r="BC6" s="8"/>
      <c r="BD6" s="8"/>
      <c r="BE6" s="8"/>
      <c r="BF6" s="8" t="s">
        <v>35</v>
      </c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 t="s">
        <v>35</v>
      </c>
      <c r="BZ6" s="8"/>
      <c r="CA6" s="8"/>
      <c r="CB6" s="8"/>
      <c r="CC6" s="8"/>
      <c r="CD6" s="8" t="s">
        <v>35</v>
      </c>
      <c r="CE6" s="8" t="s">
        <v>35</v>
      </c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 t="s">
        <v>35</v>
      </c>
      <c r="DM6" s="8"/>
      <c r="DN6" s="8"/>
      <c r="DO6" s="8" t="s">
        <v>35</v>
      </c>
      <c r="DP6" s="8"/>
      <c r="DQ6" s="8"/>
      <c r="DR6" s="8"/>
      <c r="DS6" s="8" t="s">
        <v>35</v>
      </c>
      <c r="DT6" s="8"/>
      <c r="DU6" s="8" t="s">
        <v>35</v>
      </c>
      <c r="DV6" s="8"/>
      <c r="DW6" s="8"/>
      <c r="DX6" s="8"/>
      <c r="DY6" s="8" t="s">
        <v>35</v>
      </c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M6" s="29">
        <f t="shared" si="5"/>
        <v>12</v>
      </c>
    </row>
    <row r="7" spans="1:143" x14ac:dyDescent="0.15">
      <c r="A7" s="3">
        <f t="shared" si="3"/>
        <v>4</v>
      </c>
      <c r="B7" s="38"/>
      <c r="C7" s="9">
        <v>42257</v>
      </c>
      <c r="D7" s="34">
        <f t="shared" si="6"/>
        <v>9</v>
      </c>
      <c r="E7" s="34">
        <f t="shared" si="4"/>
        <v>10</v>
      </c>
      <c r="F7" s="34"/>
      <c r="G7" s="21" t="s">
        <v>444</v>
      </c>
      <c r="H7" s="19" t="s">
        <v>3</v>
      </c>
      <c r="I7" s="19" t="s">
        <v>85</v>
      </c>
      <c r="J7" s="23" t="s">
        <v>525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 t="s">
        <v>35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 t="s">
        <v>35</v>
      </c>
      <c r="BB7" s="8"/>
      <c r="BC7" s="8"/>
      <c r="BD7" s="8"/>
      <c r="BE7" s="8"/>
      <c r="BF7" s="8" t="s">
        <v>35</v>
      </c>
      <c r="BG7" s="8"/>
      <c r="BH7" s="8"/>
      <c r="BI7" s="8"/>
      <c r="BJ7" s="8"/>
      <c r="BK7" s="8" t="s">
        <v>35</v>
      </c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 t="s">
        <v>35</v>
      </c>
      <c r="BZ7" s="8"/>
      <c r="CA7" s="8"/>
      <c r="CB7" s="8"/>
      <c r="CC7" s="8"/>
      <c r="CD7" s="8" t="s">
        <v>35</v>
      </c>
      <c r="CE7" s="8" t="s">
        <v>35</v>
      </c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 t="s">
        <v>35</v>
      </c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 t="s">
        <v>35</v>
      </c>
      <c r="DL7" s="8"/>
      <c r="DM7" s="8"/>
      <c r="DN7" s="8"/>
      <c r="DO7" s="8" t="s">
        <v>35</v>
      </c>
      <c r="DP7" s="8"/>
      <c r="DQ7" s="8"/>
      <c r="DR7" s="8"/>
      <c r="DS7" s="8" t="s">
        <v>35</v>
      </c>
      <c r="DT7" s="8"/>
      <c r="DU7" s="8" t="s">
        <v>35</v>
      </c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M7" s="29">
        <f t="shared" si="5"/>
        <v>12</v>
      </c>
    </row>
    <row r="8" spans="1:143" x14ac:dyDescent="0.15">
      <c r="A8" s="3">
        <f t="shared" si="3"/>
        <v>5</v>
      </c>
      <c r="B8" s="38"/>
      <c r="C8" s="9">
        <v>42258</v>
      </c>
      <c r="D8" s="34">
        <f t="shared" si="6"/>
        <v>9</v>
      </c>
      <c r="E8" s="34">
        <f t="shared" si="4"/>
        <v>11</v>
      </c>
      <c r="F8" s="34"/>
      <c r="G8" s="21" t="s">
        <v>443</v>
      </c>
      <c r="H8" s="19" t="s">
        <v>62</v>
      </c>
      <c r="I8" s="19" t="s">
        <v>85</v>
      </c>
      <c r="J8" s="23" t="s">
        <v>526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 t="s">
        <v>35</v>
      </c>
      <c r="AE8" s="8"/>
      <c r="AF8" s="8"/>
      <c r="AG8" s="8"/>
      <c r="AH8" s="8"/>
      <c r="AI8" s="8"/>
      <c r="AJ8" s="8" t="s">
        <v>35</v>
      </c>
      <c r="AK8" s="8" t="s">
        <v>35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 t="s">
        <v>35</v>
      </c>
      <c r="BB8" s="8"/>
      <c r="BC8" s="8"/>
      <c r="BD8" s="8"/>
      <c r="BE8" s="8"/>
      <c r="BF8" s="8" t="s">
        <v>35</v>
      </c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 t="s">
        <v>35</v>
      </c>
      <c r="BZ8" s="8" t="s">
        <v>35</v>
      </c>
      <c r="CA8" s="8"/>
      <c r="CB8" s="8"/>
      <c r="CC8" s="8"/>
      <c r="CD8" s="8" t="s">
        <v>35</v>
      </c>
      <c r="CE8" s="8" t="s">
        <v>35</v>
      </c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 t="s">
        <v>35</v>
      </c>
      <c r="DL8" s="8" t="s">
        <v>35</v>
      </c>
      <c r="DM8" s="8"/>
      <c r="DN8" s="8"/>
      <c r="DO8" s="8" t="s">
        <v>35</v>
      </c>
      <c r="DP8" s="8"/>
      <c r="DQ8" s="8"/>
      <c r="DR8" s="8"/>
      <c r="DS8" s="8" t="s">
        <v>35</v>
      </c>
      <c r="DT8" s="8"/>
      <c r="DU8" s="8" t="s">
        <v>35</v>
      </c>
      <c r="DV8" s="8"/>
      <c r="DW8" s="8"/>
      <c r="DX8" s="8"/>
      <c r="DY8" s="8" t="s">
        <v>35</v>
      </c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M8" s="29">
        <f t="shared" si="5"/>
        <v>15</v>
      </c>
    </row>
    <row r="9" spans="1:143" x14ac:dyDescent="0.15">
      <c r="A9" s="3">
        <f t="shared" si="3"/>
        <v>6</v>
      </c>
      <c r="B9" s="38"/>
      <c r="C9" s="9">
        <v>42259</v>
      </c>
      <c r="D9" s="34">
        <f t="shared" si="6"/>
        <v>9</v>
      </c>
      <c r="E9" s="34">
        <f t="shared" si="4"/>
        <v>12</v>
      </c>
      <c r="F9" s="34"/>
      <c r="G9" s="21" t="s">
        <v>442</v>
      </c>
      <c r="H9" s="19" t="s">
        <v>3</v>
      </c>
      <c r="I9" s="19" t="s">
        <v>101</v>
      </c>
      <c r="J9" s="23" t="s">
        <v>527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 t="s">
        <v>35</v>
      </c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 t="s">
        <v>35</v>
      </c>
      <c r="BB9" s="8"/>
      <c r="BC9" s="8"/>
      <c r="BD9" s="8"/>
      <c r="BE9" s="8"/>
      <c r="BF9" s="8" t="s">
        <v>35</v>
      </c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 t="s">
        <v>35</v>
      </c>
      <c r="CE9" s="8" t="s">
        <v>35</v>
      </c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 t="s">
        <v>35</v>
      </c>
      <c r="DT9" s="8"/>
      <c r="DU9" s="8" t="s">
        <v>35</v>
      </c>
      <c r="DV9" s="8"/>
      <c r="DW9" s="8"/>
      <c r="DX9" s="8"/>
      <c r="DY9" s="8" t="s">
        <v>35</v>
      </c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M9" s="29">
        <f t="shared" si="5"/>
        <v>8</v>
      </c>
    </row>
    <row r="10" spans="1:143" x14ac:dyDescent="0.15">
      <c r="A10" s="3">
        <f t="shared" si="3"/>
        <v>7</v>
      </c>
      <c r="B10" s="38"/>
      <c r="C10" s="9">
        <v>42260</v>
      </c>
      <c r="D10" s="34">
        <f t="shared" si="6"/>
        <v>9</v>
      </c>
      <c r="E10" s="34">
        <f t="shared" si="4"/>
        <v>13</v>
      </c>
      <c r="F10" s="34"/>
      <c r="G10" s="21" t="s">
        <v>441</v>
      </c>
      <c r="H10" s="19" t="s">
        <v>55</v>
      </c>
      <c r="I10" s="19" t="s">
        <v>85</v>
      </c>
      <c r="J10" s="23" t="s">
        <v>528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 t="s">
        <v>35</v>
      </c>
      <c r="AE10" s="8"/>
      <c r="AF10" s="8"/>
      <c r="AG10" s="8"/>
      <c r="AH10" s="8"/>
      <c r="AI10" s="8"/>
      <c r="AJ10" s="8"/>
      <c r="AK10" s="8" t="s">
        <v>35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 t="s">
        <v>35</v>
      </c>
      <c r="BB10" s="8"/>
      <c r="BC10" s="8"/>
      <c r="BD10" s="8"/>
      <c r="BE10" s="8"/>
      <c r="BF10" s="8" t="s">
        <v>35</v>
      </c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 t="s">
        <v>35</v>
      </c>
      <c r="BZ10" s="8"/>
      <c r="CA10" s="8"/>
      <c r="CB10" s="8"/>
      <c r="CC10" s="8"/>
      <c r="CD10" s="8" t="s">
        <v>35</v>
      </c>
      <c r="CE10" s="8" t="s">
        <v>35</v>
      </c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 t="s">
        <v>35</v>
      </c>
      <c r="DL10" s="8" t="s">
        <v>35</v>
      </c>
      <c r="DM10" s="8"/>
      <c r="DN10" s="8"/>
      <c r="DO10" s="8" t="s">
        <v>35</v>
      </c>
      <c r="DP10" s="8"/>
      <c r="DQ10" s="8"/>
      <c r="DR10" s="8"/>
      <c r="DS10" s="8" t="s">
        <v>35</v>
      </c>
      <c r="DT10" s="8" t="s">
        <v>35</v>
      </c>
      <c r="DU10" s="8" t="s">
        <v>35</v>
      </c>
      <c r="DV10" s="8"/>
      <c r="DW10" s="8"/>
      <c r="DX10" s="8"/>
      <c r="DY10" s="8" t="s">
        <v>35</v>
      </c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M10" s="29">
        <f t="shared" si="5"/>
        <v>14</v>
      </c>
    </row>
    <row r="11" spans="1:143" x14ac:dyDescent="0.15">
      <c r="A11" s="3">
        <f t="shared" si="3"/>
        <v>8</v>
      </c>
      <c r="B11" s="38"/>
      <c r="C11" s="9">
        <v>42264</v>
      </c>
      <c r="D11" s="34">
        <f t="shared" si="6"/>
        <v>9</v>
      </c>
      <c r="E11" s="34">
        <f t="shared" si="4"/>
        <v>17</v>
      </c>
      <c r="F11" s="34"/>
      <c r="G11" s="21" t="s">
        <v>440</v>
      </c>
      <c r="H11" s="19" t="s">
        <v>55</v>
      </c>
      <c r="I11" s="19" t="s">
        <v>463</v>
      </c>
      <c r="J11" s="23" t="s">
        <v>529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 t="s">
        <v>35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 t="s">
        <v>35</v>
      </c>
      <c r="BB11" s="8"/>
      <c r="BC11" s="8"/>
      <c r="BD11" s="8"/>
      <c r="BE11" s="8"/>
      <c r="BF11" s="8" t="s">
        <v>35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 t="s">
        <v>35</v>
      </c>
      <c r="BR11" s="8"/>
      <c r="BS11" s="8"/>
      <c r="BT11" s="8"/>
      <c r="BU11" s="8"/>
      <c r="BV11" s="8"/>
      <c r="BW11" s="8"/>
      <c r="BX11" s="8"/>
      <c r="BY11" s="8"/>
      <c r="BZ11" s="8" t="s">
        <v>35</v>
      </c>
      <c r="CA11" s="8"/>
      <c r="CB11" s="8"/>
      <c r="CC11" s="8"/>
      <c r="CD11" s="8" t="s">
        <v>35</v>
      </c>
      <c r="CE11" s="8" t="s">
        <v>35</v>
      </c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 t="s">
        <v>35</v>
      </c>
      <c r="DM11" s="8"/>
      <c r="DN11" s="8"/>
      <c r="DO11" s="8"/>
      <c r="DP11" s="8"/>
      <c r="DQ11" s="8"/>
      <c r="DR11" s="8"/>
      <c r="DS11" s="8" t="s">
        <v>35</v>
      </c>
      <c r="DT11" s="8" t="s">
        <v>35</v>
      </c>
      <c r="DU11" s="8" t="s">
        <v>35</v>
      </c>
      <c r="DV11" s="8"/>
      <c r="DW11" s="8"/>
      <c r="DX11" s="8"/>
      <c r="DY11" s="8" t="s">
        <v>35</v>
      </c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M11" s="29">
        <f t="shared" si="5"/>
        <v>12</v>
      </c>
    </row>
    <row r="12" spans="1:143" x14ac:dyDescent="0.15">
      <c r="A12" s="3">
        <f t="shared" si="3"/>
        <v>9</v>
      </c>
      <c r="B12" s="38"/>
      <c r="C12" s="9">
        <v>42265</v>
      </c>
      <c r="D12" s="34">
        <f t="shared" si="6"/>
        <v>9</v>
      </c>
      <c r="E12" s="34">
        <f t="shared" si="4"/>
        <v>18</v>
      </c>
      <c r="F12" s="34"/>
      <c r="G12" s="21" t="s">
        <v>438</v>
      </c>
      <c r="H12" s="19" t="s">
        <v>55</v>
      </c>
      <c r="I12" s="19" t="s">
        <v>85</v>
      </c>
      <c r="J12" s="23" t="s">
        <v>530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 t="s">
        <v>35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 t="s">
        <v>35</v>
      </c>
      <c r="BB12" s="8"/>
      <c r="BC12" s="8"/>
      <c r="BD12" s="8"/>
      <c r="BE12" s="8"/>
      <c r="BF12" s="8" t="s">
        <v>35</v>
      </c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 t="s">
        <v>35</v>
      </c>
      <c r="CE12" s="8" t="s">
        <v>35</v>
      </c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 t="s">
        <v>35</v>
      </c>
      <c r="DL12" s="8" t="s">
        <v>35</v>
      </c>
      <c r="DM12" s="8"/>
      <c r="DN12" s="8"/>
      <c r="DO12" s="8"/>
      <c r="DP12" s="8"/>
      <c r="DQ12" s="8"/>
      <c r="DR12" s="8"/>
      <c r="DS12" s="8" t="s">
        <v>35</v>
      </c>
      <c r="DT12" s="8"/>
      <c r="DU12" s="8" t="s">
        <v>35</v>
      </c>
      <c r="DV12" s="8"/>
      <c r="DW12" s="8"/>
      <c r="DX12" s="8"/>
      <c r="DY12" s="8" t="s">
        <v>35</v>
      </c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M12" s="29">
        <f t="shared" si="5"/>
        <v>10</v>
      </c>
    </row>
    <row r="13" spans="1:143" x14ac:dyDescent="0.15">
      <c r="A13" s="3">
        <f t="shared" si="3"/>
        <v>10</v>
      </c>
      <c r="B13" s="38"/>
      <c r="C13" s="9">
        <v>42266</v>
      </c>
      <c r="D13" s="34">
        <f t="shared" si="6"/>
        <v>9</v>
      </c>
      <c r="E13" s="34">
        <f t="shared" si="4"/>
        <v>19</v>
      </c>
      <c r="F13" s="34"/>
      <c r="G13" s="21" t="s">
        <v>437</v>
      </c>
      <c r="H13" s="19" t="s">
        <v>62</v>
      </c>
      <c r="I13" s="19" t="s">
        <v>29</v>
      </c>
      <c r="J13" s="23" t="s">
        <v>531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 t="s">
        <v>35</v>
      </c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 t="s">
        <v>35</v>
      </c>
      <c r="BB13" s="8"/>
      <c r="BC13" s="8"/>
      <c r="BD13" s="8"/>
      <c r="BE13" s="8"/>
      <c r="BF13" s="8" t="s">
        <v>35</v>
      </c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 t="s">
        <v>35</v>
      </c>
      <c r="CE13" s="8" t="s">
        <v>35</v>
      </c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 t="s">
        <v>35</v>
      </c>
      <c r="DL13" s="8" t="s">
        <v>35</v>
      </c>
      <c r="DM13" s="8"/>
      <c r="DN13" s="8"/>
      <c r="DO13" s="8" t="s">
        <v>35</v>
      </c>
      <c r="DP13" s="8"/>
      <c r="DQ13" s="8"/>
      <c r="DR13" s="8"/>
      <c r="DS13" s="8" t="s">
        <v>35</v>
      </c>
      <c r="DT13" s="8"/>
      <c r="DU13" s="8" t="s">
        <v>35</v>
      </c>
      <c r="DV13" s="8"/>
      <c r="DW13" s="8"/>
      <c r="DX13" s="8"/>
      <c r="DY13" s="8" t="s">
        <v>35</v>
      </c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M13" s="29">
        <f t="shared" si="5"/>
        <v>11</v>
      </c>
    </row>
    <row r="14" spans="1:143" x14ac:dyDescent="0.15">
      <c r="A14" s="3">
        <f t="shared" si="3"/>
        <v>11</v>
      </c>
      <c r="B14" s="38"/>
      <c r="C14" s="9">
        <v>42267</v>
      </c>
      <c r="D14" s="34">
        <f t="shared" si="6"/>
        <v>9</v>
      </c>
      <c r="E14" s="34">
        <f t="shared" si="4"/>
        <v>20</v>
      </c>
      <c r="F14" s="34"/>
      <c r="G14" s="21" t="s">
        <v>437</v>
      </c>
      <c r="H14" s="19" t="s">
        <v>3</v>
      </c>
      <c r="I14" s="19" t="s">
        <v>63</v>
      </c>
      <c r="J14" s="23" t="s">
        <v>532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 t="s">
        <v>35</v>
      </c>
      <c r="AK14" s="8" t="s">
        <v>35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 t="s">
        <v>35</v>
      </c>
      <c r="BB14" s="8"/>
      <c r="BC14" s="8"/>
      <c r="BD14" s="8"/>
      <c r="BE14" s="8"/>
      <c r="BF14" s="8" t="s">
        <v>35</v>
      </c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 t="s">
        <v>35</v>
      </c>
      <c r="BZ14" s="8"/>
      <c r="CA14" s="8"/>
      <c r="CB14" s="8"/>
      <c r="CC14" s="8"/>
      <c r="CD14" s="8" t="s">
        <v>35</v>
      </c>
      <c r="CE14" s="8" t="s">
        <v>35</v>
      </c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 t="s">
        <v>35</v>
      </c>
      <c r="DL14" s="8" t="s">
        <v>35</v>
      </c>
      <c r="DM14" s="8"/>
      <c r="DN14" s="8"/>
      <c r="DO14" s="8" t="s">
        <v>35</v>
      </c>
      <c r="DP14" s="8"/>
      <c r="DQ14" s="8"/>
      <c r="DR14" s="8"/>
      <c r="DS14" s="8" t="s">
        <v>35</v>
      </c>
      <c r="DT14" s="8"/>
      <c r="DU14" s="8" t="s">
        <v>35</v>
      </c>
      <c r="DV14" s="8"/>
      <c r="DW14" s="8"/>
      <c r="DX14" s="8"/>
      <c r="DY14" s="8" t="s">
        <v>35</v>
      </c>
      <c r="DZ14" s="8"/>
      <c r="EA14" s="8"/>
      <c r="EB14" s="8"/>
      <c r="EC14" s="8"/>
      <c r="ED14" s="8"/>
      <c r="EE14" s="8" t="s">
        <v>35</v>
      </c>
      <c r="EF14" s="8"/>
      <c r="EG14" s="8"/>
      <c r="EH14" s="8"/>
      <c r="EI14" s="8"/>
      <c r="EJ14" s="8"/>
      <c r="EK14" s="8"/>
      <c r="EM14" s="29">
        <f t="shared" si="5"/>
        <v>14</v>
      </c>
    </row>
    <row r="15" spans="1:143" x14ac:dyDescent="0.15">
      <c r="A15" s="3">
        <f t="shared" si="3"/>
        <v>12</v>
      </c>
      <c r="B15" s="38"/>
      <c r="C15" s="9">
        <v>42271</v>
      </c>
      <c r="D15" s="34">
        <f t="shared" si="6"/>
        <v>9</v>
      </c>
      <c r="E15" s="34">
        <f t="shared" si="4"/>
        <v>24</v>
      </c>
      <c r="F15" s="34"/>
      <c r="G15" s="21" t="s">
        <v>438</v>
      </c>
      <c r="H15" s="19" t="s">
        <v>43</v>
      </c>
      <c r="I15" s="19" t="s">
        <v>85</v>
      </c>
      <c r="J15" s="23" t="s">
        <v>533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 t="s">
        <v>35</v>
      </c>
      <c r="AE15" s="8"/>
      <c r="AF15" s="8"/>
      <c r="AG15" s="8"/>
      <c r="AH15" s="8"/>
      <c r="AI15" s="8"/>
      <c r="AJ15" s="8" t="s">
        <v>35</v>
      </c>
      <c r="AK15" s="8" t="s">
        <v>35</v>
      </c>
      <c r="AL15" s="8"/>
      <c r="AM15" s="8"/>
      <c r="AN15" s="8"/>
      <c r="AO15" s="8"/>
      <c r="AP15" s="8"/>
      <c r="AQ15" s="8" t="s">
        <v>35</v>
      </c>
      <c r="AR15" s="8"/>
      <c r="AS15" s="8"/>
      <c r="AT15" s="8"/>
      <c r="AU15" s="8"/>
      <c r="AV15" s="8"/>
      <c r="AW15" s="8"/>
      <c r="AX15" s="8"/>
      <c r="AY15" s="8"/>
      <c r="AZ15" s="8"/>
      <c r="BA15" s="8" t="s">
        <v>35</v>
      </c>
      <c r="BB15" s="8"/>
      <c r="BC15" s="8"/>
      <c r="BD15" s="8"/>
      <c r="BE15" s="8"/>
      <c r="BF15" s="8" t="s">
        <v>35</v>
      </c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 t="s">
        <v>35</v>
      </c>
      <c r="BZ15" s="8" t="s">
        <v>35</v>
      </c>
      <c r="CA15" s="8"/>
      <c r="CB15" s="8"/>
      <c r="CC15" s="8"/>
      <c r="CD15" s="8" t="s">
        <v>35</v>
      </c>
      <c r="CE15" s="8" t="s">
        <v>35</v>
      </c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 t="s">
        <v>35</v>
      </c>
      <c r="DM15" s="8"/>
      <c r="DN15" s="8"/>
      <c r="DO15" s="8" t="s">
        <v>35</v>
      </c>
      <c r="DP15" s="8"/>
      <c r="DQ15" s="8"/>
      <c r="DR15" s="8"/>
      <c r="DS15" s="8" t="s">
        <v>35</v>
      </c>
      <c r="DT15" s="8"/>
      <c r="DU15" s="8" t="s">
        <v>35</v>
      </c>
      <c r="DV15" s="8"/>
      <c r="DW15" s="8"/>
      <c r="DX15" s="8"/>
      <c r="DY15" s="8" t="s">
        <v>35</v>
      </c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M15" s="29">
        <f t="shared" si="5"/>
        <v>15</v>
      </c>
    </row>
    <row r="16" spans="1:143" x14ac:dyDescent="0.15">
      <c r="A16" s="3">
        <f t="shared" si="3"/>
        <v>13</v>
      </c>
      <c r="B16" s="38"/>
      <c r="C16" s="9">
        <v>42273</v>
      </c>
      <c r="D16" s="34">
        <f t="shared" si="6"/>
        <v>9</v>
      </c>
      <c r="E16" s="34">
        <f t="shared" si="4"/>
        <v>26</v>
      </c>
      <c r="F16" s="34"/>
      <c r="G16" s="21" t="s">
        <v>434</v>
      </c>
      <c r="H16" s="19" t="s">
        <v>3</v>
      </c>
      <c r="I16" s="19" t="s">
        <v>29</v>
      </c>
      <c r="J16" s="23" t="s">
        <v>534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 t="s">
        <v>35</v>
      </c>
      <c r="AK16" s="8" t="s">
        <v>35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 t="s">
        <v>35</v>
      </c>
      <c r="BB16" s="8"/>
      <c r="BC16" s="8"/>
      <c r="BD16" s="8"/>
      <c r="BE16" s="8"/>
      <c r="BF16" s="8" t="s">
        <v>35</v>
      </c>
      <c r="BG16" s="8"/>
      <c r="BH16" s="8"/>
      <c r="BI16" s="8"/>
      <c r="BJ16" s="8"/>
      <c r="BK16" s="8" t="s">
        <v>35</v>
      </c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 t="s">
        <v>35</v>
      </c>
      <c r="BZ16" s="8"/>
      <c r="CA16" s="8"/>
      <c r="CB16" s="8"/>
      <c r="CC16" s="8"/>
      <c r="CD16" s="8" t="s">
        <v>35</v>
      </c>
      <c r="CE16" s="8" t="s">
        <v>35</v>
      </c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 t="s">
        <v>35</v>
      </c>
      <c r="DM16" s="8"/>
      <c r="DN16" s="8"/>
      <c r="DO16" s="8" t="s">
        <v>35</v>
      </c>
      <c r="DP16" s="8"/>
      <c r="DQ16" s="8"/>
      <c r="DR16" s="8"/>
      <c r="DS16" s="8" t="s">
        <v>35</v>
      </c>
      <c r="DT16" s="8"/>
      <c r="DU16" s="8" t="s">
        <v>35</v>
      </c>
      <c r="DV16" s="8"/>
      <c r="DW16" s="8"/>
      <c r="DX16" s="8"/>
      <c r="DY16" s="8" t="s">
        <v>35</v>
      </c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M16" s="29">
        <f t="shared" si="5"/>
        <v>13</v>
      </c>
    </row>
    <row r="17" spans="1:143" x14ac:dyDescent="0.15">
      <c r="A17" s="3">
        <f t="shared" si="3"/>
        <v>14</v>
      </c>
      <c r="B17" s="38"/>
      <c r="C17" s="9">
        <v>42274</v>
      </c>
      <c r="D17" s="34">
        <f t="shared" si="6"/>
        <v>9</v>
      </c>
      <c r="E17" s="34">
        <f t="shared" si="4"/>
        <v>27</v>
      </c>
      <c r="F17" s="34"/>
      <c r="G17" s="21" t="s">
        <v>437</v>
      </c>
      <c r="H17" s="19" t="s">
        <v>55</v>
      </c>
      <c r="I17" s="19" t="s">
        <v>85</v>
      </c>
      <c r="J17" s="23" t="s">
        <v>535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 t="s">
        <v>35</v>
      </c>
      <c r="AE17" s="8"/>
      <c r="AF17" s="8"/>
      <c r="AG17" s="8"/>
      <c r="AH17" s="8"/>
      <c r="AI17" s="8"/>
      <c r="AJ17" s="8" t="s">
        <v>35</v>
      </c>
      <c r="AK17" s="8" t="s">
        <v>35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 t="s">
        <v>35</v>
      </c>
      <c r="BB17" s="8"/>
      <c r="BC17" s="8"/>
      <c r="BD17" s="8"/>
      <c r="BE17" s="8"/>
      <c r="BF17" s="8" t="s">
        <v>35</v>
      </c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 t="s">
        <v>35</v>
      </c>
      <c r="BZ17" s="8"/>
      <c r="CA17" s="8"/>
      <c r="CB17" s="8"/>
      <c r="CC17" s="8"/>
      <c r="CD17" s="8" t="s">
        <v>35</v>
      </c>
      <c r="CE17" s="8" t="s">
        <v>35</v>
      </c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 t="s">
        <v>35</v>
      </c>
      <c r="DM17" s="8"/>
      <c r="DN17" s="8"/>
      <c r="DO17" s="8" t="s">
        <v>35</v>
      </c>
      <c r="DP17" s="8"/>
      <c r="DQ17" s="8"/>
      <c r="DR17" s="8"/>
      <c r="DS17" s="8" t="s">
        <v>35</v>
      </c>
      <c r="DT17" s="8" t="s">
        <v>35</v>
      </c>
      <c r="DU17" s="8" t="s">
        <v>35</v>
      </c>
      <c r="DV17" s="8"/>
      <c r="DW17" s="8"/>
      <c r="DX17" s="8"/>
      <c r="DY17" s="8" t="s">
        <v>35</v>
      </c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M17" s="29">
        <f t="shared" si="5"/>
        <v>14</v>
      </c>
    </row>
    <row r="18" spans="1:143" x14ac:dyDescent="0.15">
      <c r="A18" s="3">
        <f t="shared" si="3"/>
        <v>15</v>
      </c>
      <c r="B18" s="38"/>
      <c r="C18" s="9">
        <v>42275</v>
      </c>
      <c r="D18" s="34">
        <f t="shared" si="6"/>
        <v>9</v>
      </c>
      <c r="E18" s="34">
        <f t="shared" si="4"/>
        <v>28</v>
      </c>
      <c r="F18" s="34"/>
      <c r="G18" s="21" t="s">
        <v>436</v>
      </c>
      <c r="H18" s="19" t="s">
        <v>3</v>
      </c>
      <c r="I18" s="19" t="s">
        <v>29</v>
      </c>
      <c r="J18" s="23" t="s">
        <v>536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 t="s">
        <v>35</v>
      </c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 t="s">
        <v>35</v>
      </c>
      <c r="BB18" s="8"/>
      <c r="BC18" s="8"/>
      <c r="BD18" s="8"/>
      <c r="BE18" s="8"/>
      <c r="BF18" s="8" t="s">
        <v>35</v>
      </c>
      <c r="BG18" s="8"/>
      <c r="BH18" s="8"/>
      <c r="BI18" s="8"/>
      <c r="BJ18" s="8"/>
      <c r="BK18" s="8"/>
      <c r="BL18" s="8" t="s">
        <v>35</v>
      </c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 t="s">
        <v>35</v>
      </c>
      <c r="BZ18" s="8"/>
      <c r="CA18" s="8"/>
      <c r="CB18" s="8"/>
      <c r="CC18" s="8"/>
      <c r="CD18" s="8" t="s">
        <v>35</v>
      </c>
      <c r="CE18" s="8" t="s">
        <v>35</v>
      </c>
      <c r="CF18" s="8"/>
      <c r="CG18" s="8"/>
      <c r="CH18" s="8"/>
      <c r="CI18" s="8"/>
      <c r="CJ18" s="8"/>
      <c r="CK18" s="8"/>
      <c r="CL18" s="8" t="s">
        <v>35</v>
      </c>
      <c r="CM18" s="8"/>
      <c r="CN18" s="8"/>
      <c r="CO18" s="8"/>
      <c r="CP18" s="8"/>
      <c r="CQ18" s="8"/>
      <c r="CR18" s="8"/>
      <c r="CS18" s="8"/>
      <c r="CT18" s="8" t="s">
        <v>35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 t="s">
        <v>35</v>
      </c>
      <c r="DL18" s="8" t="s">
        <v>35</v>
      </c>
      <c r="DM18" s="8"/>
      <c r="DN18" s="8"/>
      <c r="DO18" s="8"/>
      <c r="DP18" s="8"/>
      <c r="DQ18" s="8"/>
      <c r="DR18" s="8"/>
      <c r="DS18" s="8" t="s">
        <v>35</v>
      </c>
      <c r="DT18" s="8"/>
      <c r="DU18" s="8" t="s">
        <v>35</v>
      </c>
      <c r="DV18" s="8"/>
      <c r="DW18" s="8"/>
      <c r="DX18" s="8"/>
      <c r="DY18" s="8" t="s">
        <v>35</v>
      </c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M18" s="29">
        <f t="shared" si="5"/>
        <v>14</v>
      </c>
    </row>
    <row r="19" spans="1:143" x14ac:dyDescent="0.15">
      <c r="A19" s="3">
        <f t="shared" si="3"/>
        <v>16</v>
      </c>
      <c r="B19" s="38"/>
      <c r="C19" s="9">
        <v>42276</v>
      </c>
      <c r="D19" s="34">
        <f t="shared" si="6"/>
        <v>9</v>
      </c>
      <c r="E19" s="34">
        <f t="shared" si="4"/>
        <v>29</v>
      </c>
      <c r="F19" s="34"/>
      <c r="G19" s="21" t="s">
        <v>435</v>
      </c>
      <c r="H19" s="19" t="s">
        <v>55</v>
      </c>
      <c r="I19" s="19" t="s">
        <v>63</v>
      </c>
      <c r="J19" s="23" t="s">
        <v>537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 t="s">
        <v>35</v>
      </c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 t="s">
        <v>35</v>
      </c>
      <c r="BB19" s="8"/>
      <c r="BC19" s="8"/>
      <c r="BD19" s="8"/>
      <c r="BE19" s="8"/>
      <c r="BF19" s="8" t="s">
        <v>35</v>
      </c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 t="s">
        <v>35</v>
      </c>
      <c r="BZ19" s="8" t="s">
        <v>35</v>
      </c>
      <c r="CA19" s="8"/>
      <c r="CB19" s="8"/>
      <c r="CC19" s="8"/>
      <c r="CD19" s="8" t="s">
        <v>35</v>
      </c>
      <c r="CE19" s="8" t="s">
        <v>35</v>
      </c>
      <c r="CF19" s="8"/>
      <c r="CG19" s="8"/>
      <c r="CH19" s="8" t="s">
        <v>35</v>
      </c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 t="s">
        <v>35</v>
      </c>
      <c r="DL19" s="8" t="s">
        <v>35</v>
      </c>
      <c r="DM19" s="8"/>
      <c r="DN19" s="8"/>
      <c r="DO19" s="8" t="s">
        <v>35</v>
      </c>
      <c r="DP19" s="8"/>
      <c r="DQ19" s="8"/>
      <c r="DR19" s="8"/>
      <c r="DS19" s="8" t="s">
        <v>35</v>
      </c>
      <c r="DT19" s="8"/>
      <c r="DU19" s="8" t="s">
        <v>35</v>
      </c>
      <c r="DV19" s="8"/>
      <c r="DW19" s="8"/>
      <c r="DX19" s="8"/>
      <c r="DY19" s="8" t="s">
        <v>35</v>
      </c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M19" s="29">
        <f t="shared" si="5"/>
        <v>14</v>
      </c>
    </row>
    <row r="20" spans="1:143" x14ac:dyDescent="0.15">
      <c r="A20" s="3">
        <f t="shared" si="3"/>
        <v>17</v>
      </c>
      <c r="B20" s="38"/>
      <c r="C20" s="9">
        <v>42279</v>
      </c>
      <c r="D20" s="34">
        <f t="shared" si="6"/>
        <v>10</v>
      </c>
      <c r="E20" s="34">
        <f t="shared" si="4"/>
        <v>2</v>
      </c>
      <c r="F20" s="34"/>
      <c r="G20" s="21" t="s">
        <v>434</v>
      </c>
      <c r="H20" s="19" t="s">
        <v>3</v>
      </c>
      <c r="I20" s="19" t="s">
        <v>85</v>
      </c>
      <c r="J20" s="23" t="s">
        <v>538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 t="s">
        <v>35</v>
      </c>
      <c r="AE20" s="8"/>
      <c r="AF20" s="8"/>
      <c r="AG20" s="8"/>
      <c r="AH20" s="8"/>
      <c r="AI20" s="8"/>
      <c r="AJ20" s="8"/>
      <c r="AK20" s="8" t="s">
        <v>35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 t="s">
        <v>35</v>
      </c>
      <c r="BB20" s="8"/>
      <c r="BC20" s="8"/>
      <c r="BD20" s="8"/>
      <c r="BE20" s="8"/>
      <c r="BF20" s="8" t="s">
        <v>35</v>
      </c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 t="s">
        <v>35</v>
      </c>
      <c r="BZ20" s="8"/>
      <c r="CA20" s="8"/>
      <c r="CB20" s="8"/>
      <c r="CC20" s="8"/>
      <c r="CD20" s="8" t="s">
        <v>35</v>
      </c>
      <c r="CE20" s="8" t="s">
        <v>35</v>
      </c>
      <c r="CF20" s="8"/>
      <c r="CG20" s="8"/>
      <c r="CH20" s="8"/>
      <c r="CI20" s="8" t="s">
        <v>35</v>
      </c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 t="s">
        <v>35</v>
      </c>
      <c r="DM20" s="8"/>
      <c r="DN20" s="8"/>
      <c r="DO20" s="8" t="s">
        <v>35</v>
      </c>
      <c r="DP20" s="8"/>
      <c r="DQ20" s="8"/>
      <c r="DR20" s="8"/>
      <c r="DS20" s="8" t="s">
        <v>35</v>
      </c>
      <c r="DT20" s="8"/>
      <c r="DU20" s="8" t="s">
        <v>35</v>
      </c>
      <c r="DV20" s="8"/>
      <c r="DW20" s="8"/>
      <c r="DX20" s="8"/>
      <c r="DY20" s="8" t="s">
        <v>35</v>
      </c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M20" s="29">
        <f t="shared" si="5"/>
        <v>13</v>
      </c>
    </row>
    <row r="21" spans="1:143" x14ac:dyDescent="0.15">
      <c r="A21" s="3">
        <f t="shared" si="3"/>
        <v>18</v>
      </c>
      <c r="B21" s="38"/>
      <c r="C21" s="9">
        <v>42280</v>
      </c>
      <c r="D21" s="34">
        <f t="shared" si="6"/>
        <v>10</v>
      </c>
      <c r="E21" s="34">
        <f t="shared" si="4"/>
        <v>3</v>
      </c>
      <c r="F21" s="34"/>
      <c r="G21" s="21" t="s">
        <v>433</v>
      </c>
      <c r="H21" s="19" t="s">
        <v>3</v>
      </c>
      <c r="I21" s="19" t="s">
        <v>463</v>
      </c>
      <c r="J21" s="23" t="s">
        <v>532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 t="s">
        <v>35</v>
      </c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 t="s">
        <v>35</v>
      </c>
      <c r="BB21" s="8"/>
      <c r="BC21" s="8"/>
      <c r="BD21" s="8"/>
      <c r="BE21" s="8"/>
      <c r="BF21" s="8" t="s">
        <v>35</v>
      </c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 t="s">
        <v>35</v>
      </c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 t="s">
        <v>35</v>
      </c>
      <c r="DP21" s="8"/>
      <c r="DQ21" s="8"/>
      <c r="DR21" s="8"/>
      <c r="DS21" s="8" t="s">
        <v>35</v>
      </c>
      <c r="DT21" s="8"/>
      <c r="DU21" s="8" t="s">
        <v>35</v>
      </c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M21" s="29">
        <f t="shared" si="5"/>
        <v>7</v>
      </c>
    </row>
    <row r="22" spans="1:143" x14ac:dyDescent="0.15">
      <c r="A22" s="3">
        <f t="shared" si="3"/>
        <v>19</v>
      </c>
      <c r="B22" s="38"/>
      <c r="C22" s="9">
        <v>42281</v>
      </c>
      <c r="D22" s="34">
        <f t="shared" si="6"/>
        <v>10</v>
      </c>
      <c r="E22" s="34">
        <f t="shared" si="4"/>
        <v>4</v>
      </c>
      <c r="F22" s="34"/>
      <c r="G22" s="21" t="s">
        <v>427</v>
      </c>
      <c r="H22" s="19" t="s">
        <v>431</v>
      </c>
      <c r="I22" s="19" t="s">
        <v>48</v>
      </c>
      <c r="J22" s="23" t="s">
        <v>539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 t="s">
        <v>35</v>
      </c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 t="s">
        <v>35</v>
      </c>
      <c r="BB22" s="8"/>
      <c r="BC22" s="8"/>
      <c r="BD22" s="8"/>
      <c r="BE22" s="8"/>
      <c r="BF22" s="8" t="s">
        <v>35</v>
      </c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 t="s">
        <v>35</v>
      </c>
      <c r="BZ22" s="8"/>
      <c r="CA22" s="8"/>
      <c r="CB22" s="8"/>
      <c r="CC22" s="8"/>
      <c r="CD22" s="8" t="s">
        <v>35</v>
      </c>
      <c r="CE22" s="8" t="s">
        <v>35</v>
      </c>
      <c r="CF22" s="8"/>
      <c r="CG22" s="8"/>
      <c r="CH22" s="8"/>
      <c r="CI22" s="8"/>
      <c r="CJ22" s="8"/>
      <c r="CK22" s="8" t="s">
        <v>35</v>
      </c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 t="s">
        <v>35</v>
      </c>
      <c r="DM22" s="8"/>
      <c r="DN22" s="8"/>
      <c r="DO22" s="8"/>
      <c r="DP22" s="8"/>
      <c r="DQ22" s="8"/>
      <c r="DR22" s="8"/>
      <c r="DS22" s="8" t="s">
        <v>35</v>
      </c>
      <c r="DT22" s="8"/>
      <c r="DU22" s="8" t="s">
        <v>35</v>
      </c>
      <c r="DV22" s="8"/>
      <c r="DW22" s="8"/>
      <c r="DX22" s="8"/>
      <c r="DY22" s="8" t="s">
        <v>35</v>
      </c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M22" s="29">
        <f t="shared" si="5"/>
        <v>11</v>
      </c>
    </row>
    <row r="23" spans="1:143" x14ac:dyDescent="0.15">
      <c r="A23" s="3">
        <f t="shared" si="3"/>
        <v>20</v>
      </c>
      <c r="B23" s="38"/>
      <c r="C23" s="9">
        <v>42282</v>
      </c>
      <c r="D23" s="34">
        <f t="shared" si="6"/>
        <v>10</v>
      </c>
      <c r="E23" s="34">
        <f t="shared" si="4"/>
        <v>5</v>
      </c>
      <c r="F23" s="34"/>
      <c r="G23" s="21" t="s">
        <v>430</v>
      </c>
      <c r="H23" s="19" t="s">
        <v>43</v>
      </c>
      <c r="I23" s="19" t="s">
        <v>93</v>
      </c>
      <c r="J23" s="23" t="s">
        <v>540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 t="s">
        <v>35</v>
      </c>
      <c r="AK23" s="8" t="s">
        <v>35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 t="s">
        <v>35</v>
      </c>
      <c r="BB23" s="8"/>
      <c r="BC23" s="8"/>
      <c r="BD23" s="8"/>
      <c r="BE23" s="8"/>
      <c r="BF23" s="8" t="s">
        <v>35</v>
      </c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 t="s">
        <v>35</v>
      </c>
      <c r="BZ23" s="8" t="s">
        <v>35</v>
      </c>
      <c r="CA23" s="8"/>
      <c r="CB23" s="8"/>
      <c r="CC23" s="8"/>
      <c r="CD23" s="8" t="s">
        <v>35</v>
      </c>
      <c r="CE23" s="8" t="s">
        <v>35</v>
      </c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 t="s">
        <v>35</v>
      </c>
      <c r="DL23" s="8" t="s">
        <v>35</v>
      </c>
      <c r="DM23" s="8"/>
      <c r="DN23" s="8"/>
      <c r="DO23" s="8"/>
      <c r="DP23" s="8"/>
      <c r="DQ23" s="8"/>
      <c r="DR23" s="8"/>
      <c r="DS23" s="8" t="s">
        <v>35</v>
      </c>
      <c r="DT23" s="8"/>
      <c r="DU23" s="8" t="s">
        <v>35</v>
      </c>
      <c r="DV23" s="8"/>
      <c r="DW23" s="8"/>
      <c r="DX23" s="8"/>
      <c r="DY23" s="8" t="s">
        <v>35</v>
      </c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M23" s="29">
        <f t="shared" si="5"/>
        <v>13</v>
      </c>
    </row>
    <row r="24" spans="1:143" x14ac:dyDescent="0.15">
      <c r="A24" s="3">
        <f t="shared" si="3"/>
        <v>21</v>
      </c>
      <c r="B24" s="38"/>
      <c r="C24" s="9">
        <v>42283</v>
      </c>
      <c r="D24" s="34">
        <f t="shared" si="6"/>
        <v>10</v>
      </c>
      <c r="E24" s="34">
        <f t="shared" si="4"/>
        <v>6</v>
      </c>
      <c r="F24" s="34"/>
      <c r="G24" s="21" t="s">
        <v>429</v>
      </c>
      <c r="H24" s="19" t="s">
        <v>62</v>
      </c>
      <c r="I24" s="19" t="s">
        <v>101</v>
      </c>
      <c r="J24" s="23" t="s">
        <v>541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 t="s">
        <v>35</v>
      </c>
      <c r="AK24" s="8" t="s">
        <v>35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 t="s">
        <v>35</v>
      </c>
      <c r="BB24" s="8"/>
      <c r="BC24" s="8"/>
      <c r="BD24" s="8"/>
      <c r="BE24" s="8"/>
      <c r="BF24" s="8" t="s">
        <v>35</v>
      </c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 t="s">
        <v>35</v>
      </c>
      <c r="BZ24" s="8"/>
      <c r="CA24" s="8"/>
      <c r="CB24" s="8"/>
      <c r="CC24" s="8"/>
      <c r="CD24" s="8" t="s">
        <v>35</v>
      </c>
      <c r="CE24" s="8" t="s">
        <v>35</v>
      </c>
      <c r="CF24" s="8"/>
      <c r="CG24" s="8"/>
      <c r="CH24" s="8" t="s">
        <v>35</v>
      </c>
      <c r="CI24" s="8" t="s">
        <v>35</v>
      </c>
      <c r="CJ24" s="8"/>
      <c r="CK24" s="8"/>
      <c r="CL24" s="8" t="s">
        <v>35</v>
      </c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 t="s">
        <v>35</v>
      </c>
      <c r="DL24" s="8" t="s">
        <v>35</v>
      </c>
      <c r="DM24" s="8"/>
      <c r="DN24" s="8"/>
      <c r="DO24" s="8"/>
      <c r="DP24" s="8"/>
      <c r="DQ24" s="8"/>
      <c r="DR24" s="8"/>
      <c r="DS24" s="8" t="s">
        <v>35</v>
      </c>
      <c r="DT24" s="8"/>
      <c r="DU24" s="8" t="s">
        <v>35</v>
      </c>
      <c r="DV24" s="8"/>
      <c r="DW24" s="8"/>
      <c r="DX24" s="8"/>
      <c r="DY24" s="8" t="s">
        <v>35</v>
      </c>
      <c r="DZ24" s="8"/>
      <c r="EA24" s="8"/>
      <c r="EB24" s="8"/>
      <c r="EC24" s="8"/>
      <c r="ED24" s="8"/>
      <c r="EE24" s="8" t="s">
        <v>35</v>
      </c>
      <c r="EF24" s="8"/>
      <c r="EG24" s="8"/>
      <c r="EH24" s="8"/>
      <c r="EI24" s="8"/>
      <c r="EJ24" s="8"/>
      <c r="EK24" s="8"/>
      <c r="EM24" s="29">
        <f t="shared" si="5"/>
        <v>16</v>
      </c>
    </row>
    <row r="25" spans="1:143" x14ac:dyDescent="0.15">
      <c r="A25" s="3">
        <f t="shared" si="3"/>
        <v>22</v>
      </c>
      <c r="B25" s="38"/>
      <c r="C25" s="9">
        <v>42284</v>
      </c>
      <c r="D25" s="34">
        <f t="shared" si="6"/>
        <v>10</v>
      </c>
      <c r="E25" s="34">
        <f t="shared" si="4"/>
        <v>7</v>
      </c>
      <c r="F25" s="34"/>
      <c r="G25" s="21" t="s">
        <v>427</v>
      </c>
      <c r="H25" s="19" t="s">
        <v>55</v>
      </c>
      <c r="I25" s="19" t="s">
        <v>63</v>
      </c>
      <c r="J25" s="23" t="s">
        <v>542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 t="s">
        <v>35</v>
      </c>
      <c r="AE25" s="8"/>
      <c r="AF25" s="8"/>
      <c r="AG25" s="8"/>
      <c r="AH25" s="8"/>
      <c r="AI25" s="8"/>
      <c r="AJ25" s="8" t="s">
        <v>35</v>
      </c>
      <c r="AK25" s="8" t="s">
        <v>35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 t="s">
        <v>35</v>
      </c>
      <c r="BB25" s="8"/>
      <c r="BC25" s="8"/>
      <c r="BD25" s="8"/>
      <c r="BE25" s="8"/>
      <c r="BF25" s="8" t="s">
        <v>35</v>
      </c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 t="s">
        <v>35</v>
      </c>
      <c r="BZ25" s="8" t="s">
        <v>35</v>
      </c>
      <c r="CA25" s="8"/>
      <c r="CB25" s="8"/>
      <c r="CC25" s="8"/>
      <c r="CD25" s="8" t="s">
        <v>35</v>
      </c>
      <c r="CE25" s="8" t="s">
        <v>35</v>
      </c>
      <c r="CF25" s="8"/>
      <c r="CG25" s="8"/>
      <c r="CH25" s="8"/>
      <c r="CI25" s="8"/>
      <c r="CJ25" s="8"/>
      <c r="CK25" s="8"/>
      <c r="CL25" s="8"/>
      <c r="CM25" s="8"/>
      <c r="CN25" s="8" t="s">
        <v>35</v>
      </c>
      <c r="CO25" s="8"/>
      <c r="CP25" s="8"/>
      <c r="CQ25" s="8"/>
      <c r="CR25" s="8" t="s">
        <v>35</v>
      </c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 t="s">
        <v>35</v>
      </c>
      <c r="DL25" s="8"/>
      <c r="DM25" s="8"/>
      <c r="DN25" s="8"/>
      <c r="DO25" s="8"/>
      <c r="DP25" s="8"/>
      <c r="DQ25" s="8"/>
      <c r="DR25" s="8"/>
      <c r="DS25" s="8" t="s">
        <v>35</v>
      </c>
      <c r="DT25" s="8"/>
      <c r="DU25" s="8" t="s">
        <v>35</v>
      </c>
      <c r="DV25" s="8"/>
      <c r="DW25" s="8"/>
      <c r="DX25" s="8"/>
      <c r="DY25" s="8" t="s">
        <v>35</v>
      </c>
      <c r="DZ25" s="8"/>
      <c r="EA25" s="8"/>
      <c r="EB25" s="8"/>
      <c r="EC25" s="8"/>
      <c r="ED25" s="8"/>
      <c r="EE25" s="8" t="s">
        <v>35</v>
      </c>
      <c r="EF25" s="8"/>
      <c r="EG25" s="8"/>
      <c r="EH25" s="8"/>
      <c r="EI25" s="8"/>
      <c r="EJ25" s="8"/>
      <c r="EK25" s="8"/>
      <c r="EM25" s="29">
        <f t="shared" si="5"/>
        <v>16</v>
      </c>
    </row>
    <row r="26" spans="1:143" x14ac:dyDescent="0.15">
      <c r="A26" s="3">
        <f t="shared" si="3"/>
        <v>23</v>
      </c>
      <c r="B26" s="38"/>
      <c r="C26" s="9">
        <v>42285</v>
      </c>
      <c r="D26" s="34">
        <f t="shared" si="6"/>
        <v>10</v>
      </c>
      <c r="E26" s="34">
        <f t="shared" si="4"/>
        <v>8</v>
      </c>
      <c r="F26" s="34"/>
      <c r="G26" s="21" t="s">
        <v>428</v>
      </c>
      <c r="H26" s="19" t="s">
        <v>43</v>
      </c>
      <c r="I26" s="19" t="s">
        <v>76</v>
      </c>
      <c r="J26" s="23" t="s">
        <v>543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 t="s">
        <v>35</v>
      </c>
      <c r="AK26" s="8" t="s">
        <v>35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 t="s">
        <v>35</v>
      </c>
      <c r="BB26" s="8"/>
      <c r="BC26" s="8"/>
      <c r="BD26" s="8"/>
      <c r="BE26" s="8"/>
      <c r="BF26" s="8" t="s">
        <v>35</v>
      </c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 t="s">
        <v>35</v>
      </c>
      <c r="BZ26" s="8" t="s">
        <v>35</v>
      </c>
      <c r="CA26" s="8"/>
      <c r="CB26" s="8"/>
      <c r="CC26" s="8"/>
      <c r="CD26" s="8" t="s">
        <v>35</v>
      </c>
      <c r="CE26" s="8" t="s">
        <v>35</v>
      </c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 t="s">
        <v>35</v>
      </c>
      <c r="DL26" s="8" t="s">
        <v>35</v>
      </c>
      <c r="DM26" s="8"/>
      <c r="DN26" s="8"/>
      <c r="DO26" s="8"/>
      <c r="DP26" s="8"/>
      <c r="DQ26" s="8"/>
      <c r="DR26" s="8"/>
      <c r="DS26" s="8" t="s">
        <v>35</v>
      </c>
      <c r="DT26" s="8"/>
      <c r="DU26" s="8" t="s">
        <v>35</v>
      </c>
      <c r="DV26" s="8"/>
      <c r="DW26" s="8"/>
      <c r="DX26" s="8"/>
      <c r="DY26" s="8" t="s">
        <v>35</v>
      </c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M26" s="29">
        <f t="shared" si="5"/>
        <v>13</v>
      </c>
    </row>
    <row r="27" spans="1:143" x14ac:dyDescent="0.15">
      <c r="A27" s="3">
        <f t="shared" si="3"/>
        <v>24</v>
      </c>
      <c r="B27" s="38"/>
      <c r="C27" s="9">
        <v>42287</v>
      </c>
      <c r="D27" s="34">
        <f t="shared" si="6"/>
        <v>10</v>
      </c>
      <c r="E27" s="34">
        <f t="shared" si="4"/>
        <v>10</v>
      </c>
      <c r="F27" s="34"/>
      <c r="G27" s="21" t="s">
        <v>427</v>
      </c>
      <c r="H27" s="19" t="s">
        <v>55</v>
      </c>
      <c r="I27" s="19" t="s">
        <v>29</v>
      </c>
      <c r="J27" s="23" t="s">
        <v>544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 t="s">
        <v>35</v>
      </c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 t="s">
        <v>35</v>
      </c>
      <c r="BB27" s="8"/>
      <c r="BC27" s="8"/>
      <c r="BD27" s="8"/>
      <c r="BE27" s="8"/>
      <c r="BF27" s="8" t="s">
        <v>35</v>
      </c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 t="s">
        <v>35</v>
      </c>
      <c r="BZ27" s="8" t="s">
        <v>35</v>
      </c>
      <c r="CA27" s="8"/>
      <c r="CB27" s="8"/>
      <c r="CC27" s="8"/>
      <c r="CD27" s="8" t="s">
        <v>35</v>
      </c>
      <c r="CE27" s="8" t="s">
        <v>35</v>
      </c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 t="s">
        <v>35</v>
      </c>
      <c r="DF27" s="8"/>
      <c r="DG27" s="8"/>
      <c r="DH27" s="8"/>
      <c r="DI27" s="8"/>
      <c r="DJ27" s="8"/>
      <c r="DK27" s="8" t="s">
        <v>35</v>
      </c>
      <c r="DL27" s="8" t="s">
        <v>35</v>
      </c>
      <c r="DM27" s="8"/>
      <c r="DN27" s="8"/>
      <c r="DO27" s="8"/>
      <c r="DP27" s="8"/>
      <c r="DQ27" s="8"/>
      <c r="DR27" s="8"/>
      <c r="DS27" s="8" t="s">
        <v>35</v>
      </c>
      <c r="DT27" s="8"/>
      <c r="DU27" s="8" t="s">
        <v>35</v>
      </c>
      <c r="DV27" s="8"/>
      <c r="DW27" s="8"/>
      <c r="DX27" s="8"/>
      <c r="DY27" s="8" t="s">
        <v>35</v>
      </c>
      <c r="DZ27" s="8"/>
      <c r="EA27" s="8"/>
      <c r="EB27" s="8"/>
      <c r="EC27" s="8"/>
      <c r="ED27" s="8"/>
      <c r="EE27" s="8" t="s">
        <v>35</v>
      </c>
      <c r="EF27" s="8" t="s">
        <v>35</v>
      </c>
      <c r="EG27" s="8" t="s">
        <v>35</v>
      </c>
      <c r="EH27" s="8"/>
      <c r="EI27" s="8"/>
      <c r="EJ27" s="8"/>
      <c r="EK27" s="8"/>
      <c r="EM27" s="29">
        <f t="shared" si="5"/>
        <v>16</v>
      </c>
    </row>
    <row r="28" spans="1:143" x14ac:dyDescent="0.15">
      <c r="A28" s="3">
        <f t="shared" si="3"/>
        <v>25</v>
      </c>
      <c r="B28" s="38"/>
      <c r="C28" s="9">
        <v>42288</v>
      </c>
      <c r="D28" s="34">
        <f t="shared" si="6"/>
        <v>10</v>
      </c>
      <c r="E28" s="34">
        <f t="shared" si="4"/>
        <v>11</v>
      </c>
      <c r="F28" s="34"/>
      <c r="G28" s="21" t="s">
        <v>425</v>
      </c>
      <c r="H28" s="19" t="s">
        <v>426</v>
      </c>
      <c r="I28" s="19" t="s">
        <v>85</v>
      </c>
      <c r="J28" s="23" t="s">
        <v>545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 t="s">
        <v>35</v>
      </c>
      <c r="AE28" s="8"/>
      <c r="AF28" s="8"/>
      <c r="AG28" s="8"/>
      <c r="AH28" s="8"/>
      <c r="AI28" s="8"/>
      <c r="AJ28" s="8" t="s">
        <v>35</v>
      </c>
      <c r="AK28" s="8" t="s">
        <v>35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 t="s">
        <v>35</v>
      </c>
      <c r="BB28" s="8"/>
      <c r="BC28" s="8"/>
      <c r="BD28" s="8"/>
      <c r="BE28" s="8"/>
      <c r="BF28" s="8" t="s">
        <v>35</v>
      </c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 t="s">
        <v>35</v>
      </c>
      <c r="BZ28" s="8" t="s">
        <v>35</v>
      </c>
      <c r="CA28" s="8"/>
      <c r="CB28" s="8"/>
      <c r="CC28" s="8"/>
      <c r="CD28" s="8" t="s">
        <v>35</v>
      </c>
      <c r="CE28" s="8" t="s">
        <v>35</v>
      </c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 t="s">
        <v>35</v>
      </c>
      <c r="DM28" s="8"/>
      <c r="DN28" s="8"/>
      <c r="DO28" s="8"/>
      <c r="DP28" s="8"/>
      <c r="DQ28" s="8"/>
      <c r="DR28" s="8"/>
      <c r="DS28" s="8" t="s">
        <v>35</v>
      </c>
      <c r="DT28" s="8"/>
      <c r="DU28" s="8" t="s">
        <v>35</v>
      </c>
      <c r="DV28" s="8"/>
      <c r="DW28" s="8"/>
      <c r="DX28" s="8"/>
      <c r="DY28" s="8" t="s">
        <v>35</v>
      </c>
      <c r="DZ28" s="8"/>
      <c r="EA28" s="8"/>
      <c r="EB28" s="8"/>
      <c r="EC28" s="8"/>
      <c r="ED28" s="8"/>
      <c r="EE28" s="8" t="s">
        <v>35</v>
      </c>
      <c r="EF28" s="8"/>
      <c r="EG28" s="8"/>
      <c r="EH28" s="8"/>
      <c r="EI28" s="8"/>
      <c r="EJ28" s="8"/>
      <c r="EK28" s="8" t="s">
        <v>35</v>
      </c>
      <c r="EM28" s="29">
        <f t="shared" si="5"/>
        <v>15</v>
      </c>
    </row>
    <row r="29" spans="1:143" x14ac:dyDescent="0.15">
      <c r="A29" s="3">
        <f t="shared" si="3"/>
        <v>26</v>
      </c>
      <c r="B29" s="38"/>
      <c r="C29" s="9">
        <v>42292</v>
      </c>
      <c r="D29" s="34">
        <f t="shared" si="6"/>
        <v>10</v>
      </c>
      <c r="E29" s="34">
        <f t="shared" si="4"/>
        <v>15</v>
      </c>
      <c r="F29" s="34"/>
      <c r="G29" s="21" t="s">
        <v>424</v>
      </c>
      <c r="H29" s="19" t="s">
        <v>43</v>
      </c>
      <c r="I29" s="19" t="s">
        <v>81</v>
      </c>
      <c r="J29" s="23" t="s">
        <v>530</v>
      </c>
      <c r="K29" s="8"/>
      <c r="L29" s="8"/>
      <c r="M29" s="8"/>
      <c r="N29" s="8" t="s">
        <v>35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 t="s">
        <v>35</v>
      </c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 t="s">
        <v>35</v>
      </c>
      <c r="BB29" s="8"/>
      <c r="BC29" s="8"/>
      <c r="BD29" s="8"/>
      <c r="BE29" s="8"/>
      <c r="BF29" s="8" t="s">
        <v>35</v>
      </c>
      <c r="BG29" s="8"/>
      <c r="BH29" s="8"/>
      <c r="BI29" s="8"/>
      <c r="BJ29" s="8"/>
      <c r="BK29" s="8"/>
      <c r="BL29" s="8" t="s">
        <v>35</v>
      </c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 t="s">
        <v>35</v>
      </c>
      <c r="BZ29" s="8"/>
      <c r="CA29" s="8"/>
      <c r="CB29" s="8"/>
      <c r="CC29" s="8"/>
      <c r="CD29" s="8" t="s">
        <v>35</v>
      </c>
      <c r="CE29" s="8" t="s">
        <v>35</v>
      </c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 t="s">
        <v>35</v>
      </c>
      <c r="DL29" s="8"/>
      <c r="DM29" s="8"/>
      <c r="DN29" s="8"/>
      <c r="DO29" s="8"/>
      <c r="DP29" s="8"/>
      <c r="DQ29" s="8"/>
      <c r="DR29" s="8"/>
      <c r="DS29" s="8" t="s">
        <v>35</v>
      </c>
      <c r="DT29" s="8"/>
      <c r="DU29" s="8" t="s">
        <v>35</v>
      </c>
      <c r="DV29" s="8"/>
      <c r="DW29" s="8"/>
      <c r="DX29" s="8"/>
      <c r="DY29" s="8" t="s">
        <v>35</v>
      </c>
      <c r="DZ29" s="8"/>
      <c r="EA29" s="8"/>
      <c r="EB29" s="8"/>
      <c r="EC29" s="8"/>
      <c r="ED29" s="8"/>
      <c r="EE29" s="8"/>
      <c r="EF29" s="8"/>
      <c r="EG29" s="8"/>
      <c r="EH29" s="8"/>
      <c r="EI29" s="8" t="s">
        <v>35</v>
      </c>
      <c r="EJ29" s="8"/>
      <c r="EK29" s="8"/>
      <c r="EM29" s="29">
        <f t="shared" si="5"/>
        <v>13</v>
      </c>
    </row>
    <row r="30" spans="1:143" x14ac:dyDescent="0.15">
      <c r="A30" s="3">
        <f t="shared" si="3"/>
        <v>27</v>
      </c>
      <c r="B30" s="38"/>
      <c r="C30" s="9">
        <v>42294</v>
      </c>
      <c r="D30" s="34">
        <f t="shared" si="6"/>
        <v>10</v>
      </c>
      <c r="E30" s="34">
        <f t="shared" si="4"/>
        <v>17</v>
      </c>
      <c r="F30" s="34"/>
      <c r="G30" s="21" t="s">
        <v>422</v>
      </c>
      <c r="H30" s="19" t="s">
        <v>423</v>
      </c>
      <c r="I30" s="19" t="s">
        <v>101</v>
      </c>
      <c r="J30" s="23" t="s">
        <v>535</v>
      </c>
      <c r="K30" s="8"/>
      <c r="L30" s="8"/>
      <c r="M30" s="8" t="s">
        <v>35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 t="s">
        <v>35</v>
      </c>
      <c r="AK30" s="8" t="s">
        <v>35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 t="s">
        <v>35</v>
      </c>
      <c r="BB30" s="8"/>
      <c r="BC30" s="8"/>
      <c r="BD30" s="8"/>
      <c r="BE30" s="8"/>
      <c r="BF30" s="8" t="s">
        <v>35</v>
      </c>
      <c r="BG30" s="8"/>
      <c r="BH30" s="8"/>
      <c r="BI30" s="8"/>
      <c r="BJ30" s="8"/>
      <c r="BK30" s="8" t="s">
        <v>35</v>
      </c>
      <c r="BL30" s="8" t="s">
        <v>35</v>
      </c>
      <c r="BM30" s="8"/>
      <c r="BN30" s="8"/>
      <c r="BO30" s="8"/>
      <c r="BP30" s="8"/>
      <c r="BQ30" s="8" t="s">
        <v>35</v>
      </c>
      <c r="BR30" s="8"/>
      <c r="BS30" s="8"/>
      <c r="BT30" s="8"/>
      <c r="BU30" s="8"/>
      <c r="BV30" s="8"/>
      <c r="BW30" s="8"/>
      <c r="BX30" s="8"/>
      <c r="BY30" s="8" t="s">
        <v>35</v>
      </c>
      <c r="BZ30" s="8" t="s">
        <v>35</v>
      </c>
      <c r="CA30" s="8"/>
      <c r="CB30" s="8"/>
      <c r="CC30" s="8"/>
      <c r="CD30" s="8" t="s">
        <v>35</v>
      </c>
      <c r="CE30" s="8" t="s">
        <v>35</v>
      </c>
      <c r="CF30" s="8"/>
      <c r="CG30" s="8"/>
      <c r="CH30" s="8" t="s">
        <v>35</v>
      </c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 t="s">
        <v>35</v>
      </c>
      <c r="DL30" s="8"/>
      <c r="DM30" s="8"/>
      <c r="DN30" s="8"/>
      <c r="DO30" s="8"/>
      <c r="DP30" s="8"/>
      <c r="DQ30" s="8"/>
      <c r="DR30" s="8"/>
      <c r="DS30" s="8" t="s">
        <v>35</v>
      </c>
      <c r="DT30" s="8"/>
      <c r="DU30" s="8" t="s">
        <v>35</v>
      </c>
      <c r="DV30" s="8"/>
      <c r="DW30" s="8"/>
      <c r="DX30" s="8"/>
      <c r="DY30" s="8" t="s">
        <v>35</v>
      </c>
      <c r="DZ30" s="8"/>
      <c r="EA30" s="8"/>
      <c r="EB30" s="8"/>
      <c r="EC30" s="8"/>
      <c r="ED30" s="8"/>
      <c r="EE30" s="8" t="s">
        <v>35</v>
      </c>
      <c r="EF30" s="8"/>
      <c r="EG30" s="8"/>
      <c r="EH30" s="8"/>
      <c r="EI30" s="8"/>
      <c r="EJ30" s="8"/>
      <c r="EK30" s="8"/>
      <c r="EM30" s="29">
        <f t="shared" si="5"/>
        <v>18</v>
      </c>
    </row>
    <row r="31" spans="1:143" x14ac:dyDescent="0.15">
      <c r="A31" s="3">
        <f t="shared" si="3"/>
        <v>28</v>
      </c>
      <c r="B31" s="38"/>
      <c r="C31" s="9">
        <v>42295</v>
      </c>
      <c r="D31" s="34">
        <f t="shared" si="6"/>
        <v>10</v>
      </c>
      <c r="E31" s="34">
        <f t="shared" si="4"/>
        <v>18</v>
      </c>
      <c r="F31" s="34"/>
      <c r="G31" s="21" t="s">
        <v>421</v>
      </c>
      <c r="H31" s="19" t="s">
        <v>43</v>
      </c>
      <c r="I31" s="19" t="s">
        <v>38</v>
      </c>
      <c r="J31" s="23" t="s">
        <v>546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 t="s">
        <v>35</v>
      </c>
      <c r="AK31" s="8" t="s">
        <v>35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 t="s">
        <v>35</v>
      </c>
      <c r="BB31" s="8"/>
      <c r="BC31" s="8"/>
      <c r="BD31" s="8"/>
      <c r="BE31" s="8" t="s">
        <v>35</v>
      </c>
      <c r="BF31" s="8" t="s">
        <v>35</v>
      </c>
      <c r="BG31" s="8"/>
      <c r="BH31" s="8"/>
      <c r="BI31" s="8"/>
      <c r="BJ31" s="8"/>
      <c r="BK31" s="8"/>
      <c r="BL31" s="8" t="s">
        <v>35</v>
      </c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 t="s">
        <v>35</v>
      </c>
      <c r="BZ31" s="8"/>
      <c r="CA31" s="8"/>
      <c r="CB31" s="8"/>
      <c r="CC31" s="8"/>
      <c r="CD31" s="8" t="s">
        <v>35</v>
      </c>
      <c r="CE31" s="8" t="s">
        <v>35</v>
      </c>
      <c r="CF31" s="8"/>
      <c r="CG31" s="8"/>
      <c r="CH31" s="8"/>
      <c r="CI31" s="8" t="s">
        <v>35</v>
      </c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 t="s">
        <v>35</v>
      </c>
      <c r="DM31" s="8"/>
      <c r="DN31" s="8"/>
      <c r="DO31" s="8"/>
      <c r="DP31" s="8"/>
      <c r="DQ31" s="8"/>
      <c r="DR31" s="8"/>
      <c r="DS31" s="8" t="s">
        <v>35</v>
      </c>
      <c r="DT31" s="8" t="s">
        <v>35</v>
      </c>
      <c r="DU31" s="8" t="s">
        <v>35</v>
      </c>
      <c r="DV31" s="8"/>
      <c r="DW31" s="8"/>
      <c r="DX31" s="8"/>
      <c r="DY31" s="8" t="s">
        <v>35</v>
      </c>
      <c r="DZ31" s="8"/>
      <c r="EA31" s="8"/>
      <c r="EB31" s="8"/>
      <c r="EC31" s="8"/>
      <c r="ED31" s="8"/>
      <c r="EE31" s="8" t="s">
        <v>35</v>
      </c>
      <c r="EF31" s="8"/>
      <c r="EG31" s="8"/>
      <c r="EH31" s="8" t="s">
        <v>35</v>
      </c>
      <c r="EI31" s="8"/>
      <c r="EJ31" s="8"/>
      <c r="EK31" s="8"/>
      <c r="EM31" s="29">
        <f t="shared" si="5"/>
        <v>17</v>
      </c>
    </row>
    <row r="32" spans="1:143" x14ac:dyDescent="0.15">
      <c r="A32" s="3">
        <f t="shared" si="3"/>
        <v>29</v>
      </c>
      <c r="B32" s="38"/>
      <c r="C32" s="9">
        <v>42296</v>
      </c>
      <c r="D32" s="34">
        <f t="shared" si="6"/>
        <v>10</v>
      </c>
      <c r="E32" s="34">
        <f t="shared" si="4"/>
        <v>19</v>
      </c>
      <c r="F32" s="34"/>
      <c r="G32" s="21" t="s">
        <v>418</v>
      </c>
      <c r="H32" s="19" t="s">
        <v>55</v>
      </c>
      <c r="I32" s="19" t="s">
        <v>85</v>
      </c>
      <c r="J32" s="23" t="s">
        <v>547</v>
      </c>
      <c r="K32" s="8"/>
      <c r="L32" s="8"/>
      <c r="M32" s="8"/>
      <c r="N32" s="8"/>
      <c r="O32" s="8"/>
      <c r="P32" s="8"/>
      <c r="Q32" s="8"/>
      <c r="R32" s="8" t="s">
        <v>35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35</v>
      </c>
      <c r="AD32" s="8" t="s">
        <v>35</v>
      </c>
      <c r="AE32" s="8"/>
      <c r="AF32" s="8"/>
      <c r="AG32" s="8"/>
      <c r="AH32" s="8"/>
      <c r="AI32" s="8"/>
      <c r="AJ32" s="8" t="s">
        <v>35</v>
      </c>
      <c r="AK32" s="8" t="s">
        <v>35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 t="s">
        <v>35</v>
      </c>
      <c r="BB32" s="8"/>
      <c r="BC32" s="8"/>
      <c r="BD32" s="8"/>
      <c r="BE32" s="8" t="s">
        <v>35</v>
      </c>
      <c r="BF32" s="8" t="s">
        <v>35</v>
      </c>
      <c r="BG32" s="8"/>
      <c r="BH32" s="8"/>
      <c r="BI32" s="8"/>
      <c r="BJ32" s="8"/>
      <c r="BK32" s="8"/>
      <c r="BL32" s="8" t="s">
        <v>35</v>
      </c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 t="s">
        <v>35</v>
      </c>
      <c r="BZ32" s="8" t="s">
        <v>35</v>
      </c>
      <c r="CA32" s="8"/>
      <c r="CB32" s="8"/>
      <c r="CC32" s="8"/>
      <c r="CD32" s="8" t="s">
        <v>35</v>
      </c>
      <c r="CE32" s="8" t="s">
        <v>35</v>
      </c>
      <c r="CF32" s="8"/>
      <c r="CG32" s="8"/>
      <c r="CH32" s="8"/>
      <c r="CI32" s="8" t="s">
        <v>35</v>
      </c>
      <c r="CJ32" s="8" t="s">
        <v>35</v>
      </c>
      <c r="CK32" s="8"/>
      <c r="CL32" s="8"/>
      <c r="CM32" s="8" t="s">
        <v>35</v>
      </c>
      <c r="CN32" s="8" t="s">
        <v>35</v>
      </c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 t="s">
        <v>35</v>
      </c>
      <c r="DL32" s="8" t="s">
        <v>35</v>
      </c>
      <c r="DM32" s="8"/>
      <c r="DN32" s="8"/>
      <c r="DO32" s="8"/>
      <c r="DP32" s="8" t="s">
        <v>35</v>
      </c>
      <c r="DQ32" s="8"/>
      <c r="DR32" s="8"/>
      <c r="DS32" s="8" t="s">
        <v>35</v>
      </c>
      <c r="DT32" s="8"/>
      <c r="DU32" s="8" t="s">
        <v>35</v>
      </c>
      <c r="DV32" s="8" t="s">
        <v>35</v>
      </c>
      <c r="DW32" s="8"/>
      <c r="DX32" s="8"/>
      <c r="DY32" s="8" t="s">
        <v>35</v>
      </c>
      <c r="DZ32" s="8"/>
      <c r="EA32" s="8"/>
      <c r="EB32" s="8"/>
      <c r="EC32" s="8"/>
      <c r="ED32" s="8"/>
      <c r="EE32" s="8" t="s">
        <v>35</v>
      </c>
      <c r="EF32" s="8" t="s">
        <v>35</v>
      </c>
      <c r="EG32" s="8"/>
      <c r="EH32" s="8" t="s">
        <v>35</v>
      </c>
      <c r="EI32" s="8" t="s">
        <v>35</v>
      </c>
      <c r="EJ32" s="8"/>
      <c r="EK32" s="8"/>
      <c r="EM32" s="29">
        <f t="shared" si="5"/>
        <v>28</v>
      </c>
    </row>
    <row r="33" spans="1:143" x14ac:dyDescent="0.15">
      <c r="A33" s="3">
        <f t="shared" si="3"/>
        <v>30</v>
      </c>
      <c r="B33" s="38"/>
      <c r="C33" s="9">
        <v>42297</v>
      </c>
      <c r="D33" s="34">
        <f t="shared" si="6"/>
        <v>10</v>
      </c>
      <c r="E33" s="34">
        <f t="shared" si="4"/>
        <v>20</v>
      </c>
      <c r="F33" s="34"/>
      <c r="G33" s="21" t="s">
        <v>102</v>
      </c>
      <c r="H33" s="19" t="s">
        <v>43</v>
      </c>
      <c r="I33" s="19" t="s">
        <v>29</v>
      </c>
      <c r="J33" s="23" t="s">
        <v>548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 t="s">
        <v>35</v>
      </c>
      <c r="AK33" s="8" t="s">
        <v>35</v>
      </c>
      <c r="AL33" s="8"/>
      <c r="AM33" s="8"/>
      <c r="AN33" s="8"/>
      <c r="AO33" s="8"/>
      <c r="AP33" s="8"/>
      <c r="AQ33" s="8"/>
      <c r="AR33" s="8" t="s">
        <v>35</v>
      </c>
      <c r="AS33" s="8"/>
      <c r="AT33" s="8"/>
      <c r="AU33" s="8"/>
      <c r="AV33" s="8"/>
      <c r="AW33" s="8"/>
      <c r="AX33" s="8"/>
      <c r="AY33" s="8"/>
      <c r="AZ33" s="8"/>
      <c r="BA33" s="8" t="s">
        <v>35</v>
      </c>
      <c r="BB33" s="8"/>
      <c r="BC33" s="8"/>
      <c r="BD33" s="8"/>
      <c r="BE33" s="8"/>
      <c r="BF33" s="8" t="s">
        <v>35</v>
      </c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 t="s">
        <v>35</v>
      </c>
      <c r="BZ33" s="8" t="s">
        <v>35</v>
      </c>
      <c r="CA33" s="8"/>
      <c r="CB33" s="8"/>
      <c r="CC33" s="8"/>
      <c r="CD33" s="8" t="s">
        <v>35</v>
      </c>
      <c r="CE33" s="8" t="s">
        <v>35</v>
      </c>
      <c r="CF33" s="8"/>
      <c r="CG33" s="8"/>
      <c r="CH33" s="8"/>
      <c r="CI33" s="8" t="s">
        <v>35</v>
      </c>
      <c r="CJ33" s="8" t="s">
        <v>35</v>
      </c>
      <c r="CK33" s="8"/>
      <c r="CL33" s="8"/>
      <c r="CM33" s="8"/>
      <c r="CN33" s="8" t="s">
        <v>35</v>
      </c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 t="s">
        <v>35</v>
      </c>
      <c r="DM33" s="8"/>
      <c r="DN33" s="8"/>
      <c r="DO33" s="8"/>
      <c r="DP33" s="8"/>
      <c r="DQ33" s="8"/>
      <c r="DR33" s="8"/>
      <c r="DS33" s="8" t="s">
        <v>35</v>
      </c>
      <c r="DT33" s="8"/>
      <c r="DU33" s="8" t="s">
        <v>35</v>
      </c>
      <c r="DV33" s="8"/>
      <c r="DW33" s="8"/>
      <c r="DX33" s="8"/>
      <c r="DY33" s="8" t="s">
        <v>35</v>
      </c>
      <c r="DZ33" s="8"/>
      <c r="EA33" s="8"/>
      <c r="EB33" s="8"/>
      <c r="EC33" s="8"/>
      <c r="ED33" s="8"/>
      <c r="EE33" s="8" t="s">
        <v>35</v>
      </c>
      <c r="EF33" s="8"/>
      <c r="EG33" s="8"/>
      <c r="EH33" s="8"/>
      <c r="EI33" s="8" t="s">
        <v>35</v>
      </c>
      <c r="EJ33" s="8"/>
      <c r="EK33" s="8"/>
      <c r="EM33" s="29">
        <f t="shared" si="5"/>
        <v>18</v>
      </c>
    </row>
    <row r="34" spans="1:143" x14ac:dyDescent="0.15">
      <c r="A34" s="3">
        <f t="shared" si="3"/>
        <v>31</v>
      </c>
      <c r="B34" s="38"/>
      <c r="C34" s="9">
        <v>42299</v>
      </c>
      <c r="D34" s="34">
        <f t="shared" si="6"/>
        <v>10</v>
      </c>
      <c r="E34" s="34">
        <f t="shared" si="4"/>
        <v>22</v>
      </c>
      <c r="F34" s="34"/>
      <c r="G34" s="21" t="s">
        <v>417</v>
      </c>
      <c r="H34" s="19" t="s">
        <v>43</v>
      </c>
      <c r="I34" s="19" t="s">
        <v>29</v>
      </c>
      <c r="J34" s="23" t="s">
        <v>549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 t="s">
        <v>35</v>
      </c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 t="s">
        <v>35</v>
      </c>
      <c r="BB34" s="8"/>
      <c r="BC34" s="8"/>
      <c r="BD34" s="8"/>
      <c r="BE34" s="8" t="s">
        <v>35</v>
      </c>
      <c r="BF34" s="8" t="s">
        <v>35</v>
      </c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 t="s">
        <v>35</v>
      </c>
      <c r="BZ34" s="8" t="s">
        <v>35</v>
      </c>
      <c r="CA34" s="8"/>
      <c r="CB34" s="8"/>
      <c r="CC34" s="8"/>
      <c r="CD34" s="8" t="s">
        <v>35</v>
      </c>
      <c r="CE34" s="8" t="s">
        <v>35</v>
      </c>
      <c r="CF34" s="8"/>
      <c r="CG34" s="8"/>
      <c r="CH34" s="8"/>
      <c r="CI34" s="8" t="s">
        <v>35</v>
      </c>
      <c r="CJ34" s="8"/>
      <c r="CK34" s="8"/>
      <c r="CL34" s="8"/>
      <c r="CM34" s="8"/>
      <c r="CN34" s="8" t="s">
        <v>35</v>
      </c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 t="s">
        <v>35</v>
      </c>
      <c r="DM34" s="8"/>
      <c r="DN34" s="8"/>
      <c r="DO34" s="8"/>
      <c r="DP34" s="8"/>
      <c r="DQ34" s="8"/>
      <c r="DR34" s="8"/>
      <c r="DS34" s="8" t="s">
        <v>35</v>
      </c>
      <c r="DT34" s="8"/>
      <c r="DU34" s="8" t="s">
        <v>35</v>
      </c>
      <c r="DV34" s="8"/>
      <c r="DW34" s="8"/>
      <c r="DX34" s="8"/>
      <c r="DY34" s="8" t="s">
        <v>35</v>
      </c>
      <c r="DZ34" s="8"/>
      <c r="EA34" s="8"/>
      <c r="EB34" s="8"/>
      <c r="EC34" s="8"/>
      <c r="ED34" s="8"/>
      <c r="EE34" s="8" t="s">
        <v>35</v>
      </c>
      <c r="EF34" s="8"/>
      <c r="EG34" s="8"/>
      <c r="EH34" s="8" t="s">
        <v>35</v>
      </c>
      <c r="EI34" s="8" t="s">
        <v>35</v>
      </c>
      <c r="EJ34" s="8"/>
      <c r="EK34" s="8"/>
      <c r="EM34" s="29">
        <f t="shared" si="5"/>
        <v>17</v>
      </c>
    </row>
    <row r="35" spans="1:143" x14ac:dyDescent="0.15">
      <c r="A35" s="3">
        <f t="shared" si="3"/>
        <v>32</v>
      </c>
      <c r="B35" s="38"/>
      <c r="C35" s="9">
        <v>42300</v>
      </c>
      <c r="D35" s="34">
        <f t="shared" si="6"/>
        <v>10</v>
      </c>
      <c r="E35" s="34">
        <f t="shared" si="4"/>
        <v>23</v>
      </c>
      <c r="F35" s="34"/>
      <c r="G35" s="21" t="s">
        <v>416</v>
      </c>
      <c r="H35" s="19" t="s">
        <v>55</v>
      </c>
      <c r="I35" s="19" t="s">
        <v>29</v>
      </c>
      <c r="J35" s="23" t="s">
        <v>550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 t="s">
        <v>35</v>
      </c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 t="s">
        <v>35</v>
      </c>
      <c r="BB35" s="8"/>
      <c r="BC35" s="8"/>
      <c r="BD35" s="8"/>
      <c r="BE35" s="8" t="s">
        <v>35</v>
      </c>
      <c r="BF35" s="8" t="s">
        <v>35</v>
      </c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 t="s">
        <v>35</v>
      </c>
      <c r="BZ35" s="8"/>
      <c r="CA35" s="8"/>
      <c r="CB35" s="8"/>
      <c r="CC35" s="8"/>
      <c r="CD35" s="8" t="s">
        <v>35</v>
      </c>
      <c r="CE35" s="8" t="s">
        <v>35</v>
      </c>
      <c r="CF35" s="8" t="s">
        <v>35</v>
      </c>
      <c r="CG35" s="8"/>
      <c r="CH35" s="8"/>
      <c r="CI35" s="8" t="s">
        <v>35</v>
      </c>
      <c r="CJ35" s="8" t="s">
        <v>35</v>
      </c>
      <c r="CK35" s="8"/>
      <c r="CL35" s="8"/>
      <c r="CM35" s="8"/>
      <c r="CN35" s="8" t="s">
        <v>35</v>
      </c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 t="s">
        <v>35</v>
      </c>
      <c r="DD35" s="8"/>
      <c r="DE35" s="8" t="s">
        <v>35</v>
      </c>
      <c r="DF35" s="8"/>
      <c r="DG35" s="8"/>
      <c r="DH35" s="8"/>
      <c r="DI35" s="8" t="s">
        <v>35</v>
      </c>
      <c r="DJ35" s="8"/>
      <c r="DK35" s="8"/>
      <c r="DL35" s="8" t="s">
        <v>35</v>
      </c>
      <c r="DM35" s="8"/>
      <c r="DN35" s="8"/>
      <c r="DO35" s="8"/>
      <c r="DP35" s="8"/>
      <c r="DQ35" s="8"/>
      <c r="DR35" s="8"/>
      <c r="DS35" s="8" t="s">
        <v>35</v>
      </c>
      <c r="DT35" s="8"/>
      <c r="DU35" s="8" t="s">
        <v>35</v>
      </c>
      <c r="DV35" s="8"/>
      <c r="DW35" s="8"/>
      <c r="DX35" s="8"/>
      <c r="DY35" s="8" t="s">
        <v>35</v>
      </c>
      <c r="DZ35" s="8"/>
      <c r="EA35" s="8"/>
      <c r="EB35" s="8" t="s">
        <v>35</v>
      </c>
      <c r="EC35" s="8"/>
      <c r="ED35" s="8"/>
      <c r="EE35" s="8" t="s">
        <v>35</v>
      </c>
      <c r="EF35" s="8"/>
      <c r="EG35" s="8" t="s">
        <v>35</v>
      </c>
      <c r="EH35" s="8"/>
      <c r="EI35" s="8"/>
      <c r="EJ35" s="8"/>
      <c r="EK35" s="8"/>
      <c r="EM35" s="29">
        <f t="shared" si="5"/>
        <v>21</v>
      </c>
    </row>
    <row r="36" spans="1:143" x14ac:dyDescent="0.15">
      <c r="A36" s="3">
        <f t="shared" si="3"/>
        <v>33</v>
      </c>
      <c r="B36" s="38"/>
      <c r="C36" s="9">
        <v>42314</v>
      </c>
      <c r="D36" s="34">
        <f t="shared" si="6"/>
        <v>11</v>
      </c>
      <c r="E36" s="34">
        <f t="shared" si="4"/>
        <v>6</v>
      </c>
      <c r="F36" s="34"/>
      <c r="G36" s="21" t="s">
        <v>415</v>
      </c>
      <c r="H36" s="19" t="s">
        <v>43</v>
      </c>
      <c r="I36" s="19" t="s">
        <v>51</v>
      </c>
      <c r="J36" s="23" t="s">
        <v>551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 t="s">
        <v>35</v>
      </c>
      <c r="AB36" s="8"/>
      <c r="AC36" s="8"/>
      <c r="AD36" s="8"/>
      <c r="AE36" s="8"/>
      <c r="AF36" s="8"/>
      <c r="AG36" s="8"/>
      <c r="AH36" s="8"/>
      <c r="AI36" s="8"/>
      <c r="AJ36" s="8" t="s">
        <v>35</v>
      </c>
      <c r="AK36" s="8" t="s">
        <v>35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 t="s">
        <v>35</v>
      </c>
      <c r="BB36" s="8"/>
      <c r="BC36" s="8"/>
      <c r="BD36" s="8"/>
      <c r="BE36" s="8" t="s">
        <v>35</v>
      </c>
      <c r="BF36" s="8" t="s">
        <v>35</v>
      </c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 t="s">
        <v>35</v>
      </c>
      <c r="CE36" s="8" t="s">
        <v>35</v>
      </c>
      <c r="CF36" s="8"/>
      <c r="CG36" s="8"/>
      <c r="CH36" s="8"/>
      <c r="CI36" s="8" t="s">
        <v>35</v>
      </c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 t="s">
        <v>35</v>
      </c>
      <c r="DL36" s="8"/>
      <c r="DM36" s="8"/>
      <c r="DN36" s="8"/>
      <c r="DO36" s="8"/>
      <c r="DP36" s="8"/>
      <c r="DQ36" s="8"/>
      <c r="DR36" s="8"/>
      <c r="DS36" s="8" t="s">
        <v>35</v>
      </c>
      <c r="DT36" s="8"/>
      <c r="DU36" s="8" t="s">
        <v>35</v>
      </c>
      <c r="DV36" s="8"/>
      <c r="DW36" s="8"/>
      <c r="DX36" s="8"/>
      <c r="DY36" s="8" t="s">
        <v>35</v>
      </c>
      <c r="DZ36" s="8"/>
      <c r="EA36" s="8"/>
      <c r="EB36" s="8"/>
      <c r="EC36" s="8"/>
      <c r="ED36" s="8"/>
      <c r="EE36" s="8" t="s">
        <v>35</v>
      </c>
      <c r="EF36" s="8"/>
      <c r="EG36" s="8"/>
      <c r="EH36" s="8"/>
      <c r="EI36" s="8"/>
      <c r="EJ36" s="8"/>
      <c r="EK36" s="8"/>
      <c r="EM36" s="29">
        <f t="shared" si="5"/>
        <v>14</v>
      </c>
    </row>
    <row r="37" spans="1:143" x14ac:dyDescent="0.15">
      <c r="A37" s="3">
        <f t="shared" si="3"/>
        <v>34</v>
      </c>
      <c r="B37" s="38"/>
      <c r="C37" s="9">
        <v>42317</v>
      </c>
      <c r="D37" s="34">
        <f t="shared" si="6"/>
        <v>11</v>
      </c>
      <c r="E37" s="34">
        <f t="shared" si="4"/>
        <v>9</v>
      </c>
      <c r="F37" s="34"/>
      <c r="G37" s="21" t="s">
        <v>414</v>
      </c>
      <c r="H37" s="19" t="s">
        <v>3</v>
      </c>
      <c r="I37" s="19" t="s">
        <v>28</v>
      </c>
      <c r="J37" s="23" t="s">
        <v>552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 t="s">
        <v>35</v>
      </c>
      <c r="AB37" s="8"/>
      <c r="AC37" s="8"/>
      <c r="AD37" s="8"/>
      <c r="AE37" s="8"/>
      <c r="AF37" s="8"/>
      <c r="AG37" s="8"/>
      <c r="AH37" s="8" t="s">
        <v>35</v>
      </c>
      <c r="AI37" s="8"/>
      <c r="AJ37" s="8" t="s">
        <v>35</v>
      </c>
      <c r="AK37" s="8" t="s">
        <v>35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 t="s">
        <v>35</v>
      </c>
      <c r="BB37" s="8"/>
      <c r="BC37" s="8"/>
      <c r="BD37" s="8"/>
      <c r="BE37" s="8" t="s">
        <v>35</v>
      </c>
      <c r="BF37" s="8" t="s">
        <v>35</v>
      </c>
      <c r="BG37" s="8"/>
      <c r="BH37" s="8"/>
      <c r="BI37" s="8"/>
      <c r="BJ37" s="8"/>
      <c r="BK37" s="8"/>
      <c r="BL37" s="8" t="s">
        <v>35</v>
      </c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 t="s">
        <v>35</v>
      </c>
      <c r="BZ37" s="8"/>
      <c r="CA37" s="8"/>
      <c r="CB37" s="8"/>
      <c r="CC37" s="8"/>
      <c r="CD37" s="8" t="s">
        <v>35</v>
      </c>
      <c r="CE37" s="8" t="s">
        <v>35</v>
      </c>
      <c r="CF37" s="8"/>
      <c r="CG37" s="8"/>
      <c r="CH37" s="8"/>
      <c r="CI37" s="8" t="s">
        <v>35</v>
      </c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 t="s">
        <v>35</v>
      </c>
      <c r="DM37" s="8"/>
      <c r="DN37" s="8"/>
      <c r="DO37" s="8"/>
      <c r="DP37" s="8"/>
      <c r="DQ37" s="8"/>
      <c r="DR37" s="8"/>
      <c r="DS37" s="8" t="s">
        <v>35</v>
      </c>
      <c r="DT37" s="8"/>
      <c r="DU37" s="8" t="s">
        <v>35</v>
      </c>
      <c r="DV37" s="8"/>
      <c r="DW37" s="8"/>
      <c r="DX37" s="8"/>
      <c r="DY37" s="8" t="s">
        <v>35</v>
      </c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M37" s="29">
        <f t="shared" si="5"/>
        <v>16</v>
      </c>
    </row>
    <row r="38" spans="1:143" x14ac:dyDescent="0.15">
      <c r="A38" s="3">
        <f t="shared" si="3"/>
        <v>35</v>
      </c>
      <c r="B38" s="38"/>
      <c r="C38" s="9">
        <v>42328</v>
      </c>
      <c r="D38" s="34">
        <f t="shared" si="6"/>
        <v>11</v>
      </c>
      <c r="E38" s="34">
        <f t="shared" si="4"/>
        <v>20</v>
      </c>
      <c r="F38" s="34"/>
      <c r="G38" s="21" t="s">
        <v>413</v>
      </c>
      <c r="H38" s="19" t="s">
        <v>112</v>
      </c>
      <c r="I38" s="19" t="s">
        <v>48</v>
      </c>
      <c r="J38" s="23" t="s">
        <v>553</v>
      </c>
      <c r="K38" s="8"/>
      <c r="L38" s="8"/>
      <c r="M38" s="8"/>
      <c r="N38" s="8"/>
      <c r="O38" s="8"/>
      <c r="P38" s="8"/>
      <c r="Q38" s="8"/>
      <c r="R38" s="8"/>
      <c r="S38" s="8"/>
      <c r="T38" s="8" t="s">
        <v>35</v>
      </c>
      <c r="U38" s="8"/>
      <c r="V38" s="8"/>
      <c r="W38" s="8" t="s">
        <v>35</v>
      </c>
      <c r="X38" s="8" t="s">
        <v>35</v>
      </c>
      <c r="Y38" s="8"/>
      <c r="Z38" s="8"/>
      <c r="AA38" s="8" t="s">
        <v>35</v>
      </c>
      <c r="AB38" s="8"/>
      <c r="AC38" s="8"/>
      <c r="AD38" s="8"/>
      <c r="AE38" s="8"/>
      <c r="AF38" s="8"/>
      <c r="AG38" s="8"/>
      <c r="AH38" s="8"/>
      <c r="AI38" s="8"/>
      <c r="AJ38" s="8" t="s">
        <v>35</v>
      </c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 t="s">
        <v>35</v>
      </c>
      <c r="BB38" s="8"/>
      <c r="BC38" s="8"/>
      <c r="BD38" s="8"/>
      <c r="BE38" s="8"/>
      <c r="BF38" s="8" t="s">
        <v>35</v>
      </c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 t="s">
        <v>35</v>
      </c>
      <c r="BZ38" s="8"/>
      <c r="CA38" s="8"/>
      <c r="CB38" s="8"/>
      <c r="CC38" s="8"/>
      <c r="CD38" s="8" t="s">
        <v>35</v>
      </c>
      <c r="CE38" s="8" t="s">
        <v>35</v>
      </c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 t="s">
        <v>35</v>
      </c>
      <c r="DM38" s="8"/>
      <c r="DN38" s="8"/>
      <c r="DO38" s="8"/>
      <c r="DP38" s="8"/>
      <c r="DQ38" s="8"/>
      <c r="DR38" s="8"/>
      <c r="DS38" s="8" t="s">
        <v>35</v>
      </c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M38" s="29">
        <f t="shared" si="5"/>
        <v>12</v>
      </c>
    </row>
    <row r="39" spans="1:143" x14ac:dyDescent="0.15">
      <c r="A39" s="3">
        <f t="shared" si="3"/>
        <v>36</v>
      </c>
      <c r="B39" s="38"/>
      <c r="C39" s="9">
        <v>42331</v>
      </c>
      <c r="D39" s="34">
        <f t="shared" si="6"/>
        <v>11</v>
      </c>
      <c r="E39" s="34">
        <f t="shared" si="4"/>
        <v>23</v>
      </c>
      <c r="F39" s="34"/>
      <c r="G39" s="21" t="s">
        <v>412</v>
      </c>
      <c r="H39" s="19" t="s">
        <v>43</v>
      </c>
      <c r="I39" s="19" t="s">
        <v>359</v>
      </c>
      <c r="J39" s="23" t="s">
        <v>554</v>
      </c>
      <c r="K39" s="8"/>
      <c r="L39" s="8"/>
      <c r="M39" s="8"/>
      <c r="N39" s="8"/>
      <c r="O39" s="8"/>
      <c r="P39" s="8"/>
      <c r="Q39" s="8"/>
      <c r="R39" s="8"/>
      <c r="S39" s="8"/>
      <c r="T39" s="8" t="s">
        <v>35</v>
      </c>
      <c r="U39" s="8"/>
      <c r="V39" s="8"/>
      <c r="W39" s="8"/>
      <c r="X39" s="8"/>
      <c r="Y39" s="8"/>
      <c r="Z39" s="8"/>
      <c r="AA39" s="8" t="s">
        <v>35</v>
      </c>
      <c r="AB39" s="8"/>
      <c r="AC39" s="8"/>
      <c r="AD39" s="8"/>
      <c r="AE39" s="8"/>
      <c r="AF39" s="8"/>
      <c r="AG39" s="8"/>
      <c r="AH39" s="8" t="s">
        <v>35</v>
      </c>
      <c r="AI39" s="8"/>
      <c r="AJ39" s="8" t="s">
        <v>35</v>
      </c>
      <c r="AK39" s="8" t="s">
        <v>35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 t="s">
        <v>35</v>
      </c>
      <c r="BB39" s="8"/>
      <c r="BC39" s="8"/>
      <c r="BD39" s="8"/>
      <c r="BE39" s="8"/>
      <c r="BF39" s="8" t="s">
        <v>35</v>
      </c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 t="s">
        <v>35</v>
      </c>
      <c r="CE39" s="8" t="s">
        <v>35</v>
      </c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 t="s">
        <v>35</v>
      </c>
      <c r="DM39" s="8"/>
      <c r="DN39" s="8"/>
      <c r="DO39" s="8"/>
      <c r="DP39" s="8"/>
      <c r="DQ39" s="8"/>
      <c r="DR39" s="8"/>
      <c r="DS39" s="8" t="s">
        <v>35</v>
      </c>
      <c r="DT39" s="8"/>
      <c r="DU39" s="8" t="s">
        <v>35</v>
      </c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M39" s="29">
        <f t="shared" si="5"/>
        <v>12</v>
      </c>
    </row>
    <row r="40" spans="1:143" x14ac:dyDescent="0.15">
      <c r="A40" s="3">
        <f t="shared" si="3"/>
        <v>37</v>
      </c>
      <c r="B40" s="38"/>
      <c r="C40" s="9">
        <v>42338</v>
      </c>
      <c r="D40" s="34">
        <f t="shared" si="6"/>
        <v>11</v>
      </c>
      <c r="E40" s="34">
        <f t="shared" si="4"/>
        <v>30</v>
      </c>
      <c r="F40" s="34"/>
      <c r="G40" s="21" t="s">
        <v>411</v>
      </c>
      <c r="H40" s="19" t="s">
        <v>43</v>
      </c>
      <c r="I40" s="19" t="s">
        <v>359</v>
      </c>
      <c r="J40" s="23" t="s">
        <v>555</v>
      </c>
      <c r="K40" s="8"/>
      <c r="L40" s="8"/>
      <c r="M40" s="8"/>
      <c r="N40" s="8"/>
      <c r="O40" s="8"/>
      <c r="P40" s="8"/>
      <c r="Q40" s="8"/>
      <c r="R40" s="8"/>
      <c r="S40" s="8"/>
      <c r="T40" s="8" t="s">
        <v>35</v>
      </c>
      <c r="U40" s="8" t="s">
        <v>35</v>
      </c>
      <c r="V40" s="8" t="s">
        <v>35</v>
      </c>
      <c r="W40" s="8" t="s">
        <v>35</v>
      </c>
      <c r="X40" s="8"/>
      <c r="Y40" s="8"/>
      <c r="Z40" s="8"/>
      <c r="AA40" s="8"/>
      <c r="AB40" s="8" t="s">
        <v>35</v>
      </c>
      <c r="AC40" s="8"/>
      <c r="AD40" s="8"/>
      <c r="AE40" s="8"/>
      <c r="AF40" s="8"/>
      <c r="AG40" s="8"/>
      <c r="AH40" s="8" t="s">
        <v>35</v>
      </c>
      <c r="AI40" s="8"/>
      <c r="AJ40" s="8" t="s">
        <v>35</v>
      </c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 t="s">
        <v>35</v>
      </c>
      <c r="BB40" s="8"/>
      <c r="BC40" s="8"/>
      <c r="BD40" s="8"/>
      <c r="BE40" s="8"/>
      <c r="BF40" s="8" t="s">
        <v>35</v>
      </c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 t="s">
        <v>35</v>
      </c>
      <c r="BZ40" s="8"/>
      <c r="CA40" s="8"/>
      <c r="CB40" s="8"/>
      <c r="CC40" s="8"/>
      <c r="CD40" s="8" t="s">
        <v>35</v>
      </c>
      <c r="CE40" s="8" t="s">
        <v>35</v>
      </c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 t="s">
        <v>35</v>
      </c>
      <c r="DT40" s="8"/>
      <c r="DU40" s="8" t="s">
        <v>35</v>
      </c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M40" s="29">
        <f t="shared" si="5"/>
        <v>14</v>
      </c>
    </row>
    <row r="41" spans="1:143" x14ac:dyDescent="0.15">
      <c r="A41" s="3">
        <f t="shared" si="3"/>
        <v>38</v>
      </c>
      <c r="B41" s="38"/>
      <c r="C41" s="9">
        <v>42339</v>
      </c>
      <c r="D41" s="34">
        <f t="shared" si="6"/>
        <v>12</v>
      </c>
      <c r="E41" s="34">
        <f t="shared" si="4"/>
        <v>1</v>
      </c>
      <c r="F41" s="34"/>
      <c r="G41" s="21" t="s">
        <v>410</v>
      </c>
      <c r="H41" s="19" t="s">
        <v>43</v>
      </c>
      <c r="I41" s="19" t="s">
        <v>48</v>
      </c>
      <c r="J41" s="23" t="s">
        <v>556</v>
      </c>
      <c r="K41" s="8"/>
      <c r="L41" s="8"/>
      <c r="M41" s="8"/>
      <c r="N41" s="8" t="s">
        <v>35</v>
      </c>
      <c r="O41" s="8"/>
      <c r="P41" s="8"/>
      <c r="Q41" s="8"/>
      <c r="R41" s="8"/>
      <c r="S41" s="8"/>
      <c r="T41" s="8" t="s">
        <v>35</v>
      </c>
      <c r="U41" s="8"/>
      <c r="V41" s="8" t="s">
        <v>35</v>
      </c>
      <c r="W41" s="8"/>
      <c r="X41" s="8"/>
      <c r="Y41" s="8"/>
      <c r="Z41" s="8"/>
      <c r="AA41" s="8" t="s">
        <v>35</v>
      </c>
      <c r="AB41" s="8" t="s">
        <v>35</v>
      </c>
      <c r="AC41" s="8"/>
      <c r="AD41" s="8"/>
      <c r="AE41" s="8"/>
      <c r="AF41" s="8"/>
      <c r="AG41" s="8"/>
      <c r="AH41" s="8" t="s">
        <v>35</v>
      </c>
      <c r="AI41" s="8"/>
      <c r="AJ41" s="8" t="s">
        <v>35</v>
      </c>
      <c r="AK41" s="8" t="s">
        <v>35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 t="s">
        <v>35</v>
      </c>
      <c r="BB41" s="8"/>
      <c r="BC41" s="8" t="s">
        <v>35</v>
      </c>
      <c r="BD41" s="8" t="s">
        <v>35</v>
      </c>
      <c r="BE41" s="8"/>
      <c r="BF41" s="8" t="s">
        <v>35</v>
      </c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 t="s">
        <v>35</v>
      </c>
      <c r="BZ41" s="8"/>
      <c r="CA41" s="8"/>
      <c r="CB41" s="8"/>
      <c r="CC41" s="8"/>
      <c r="CD41" s="8" t="s">
        <v>35</v>
      </c>
      <c r="CE41" s="8" t="s">
        <v>35</v>
      </c>
      <c r="CF41" s="8"/>
      <c r="CG41" s="8"/>
      <c r="CH41" s="8"/>
      <c r="CI41" s="8" t="s">
        <v>35</v>
      </c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 t="s">
        <v>35</v>
      </c>
      <c r="DT41" s="8"/>
      <c r="DU41" s="8" t="s">
        <v>35</v>
      </c>
      <c r="DV41" s="8"/>
      <c r="DW41" s="8"/>
      <c r="DX41" s="8" t="s">
        <v>35</v>
      </c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M41" s="29">
        <f t="shared" si="5"/>
        <v>19</v>
      </c>
    </row>
    <row r="42" spans="1:143" x14ac:dyDescent="0.15">
      <c r="A42" s="3">
        <f t="shared" si="3"/>
        <v>39</v>
      </c>
      <c r="B42" s="38"/>
      <c r="C42" s="9">
        <v>42346</v>
      </c>
      <c r="D42" s="34">
        <f t="shared" si="6"/>
        <v>12</v>
      </c>
      <c r="E42" s="34">
        <f t="shared" si="4"/>
        <v>8</v>
      </c>
      <c r="F42" s="34"/>
      <c r="G42" s="21" t="s">
        <v>409</v>
      </c>
      <c r="H42" s="19" t="s">
        <v>43</v>
      </c>
      <c r="I42" s="19" t="s">
        <v>76</v>
      </c>
      <c r="J42" s="23" t="s">
        <v>557</v>
      </c>
      <c r="K42" s="8"/>
      <c r="L42" s="8"/>
      <c r="M42" s="8"/>
      <c r="N42" s="8" t="s">
        <v>35</v>
      </c>
      <c r="O42" s="8"/>
      <c r="P42" s="8"/>
      <c r="Q42" s="8"/>
      <c r="R42" s="8"/>
      <c r="S42" s="8"/>
      <c r="T42" s="8" t="s">
        <v>35</v>
      </c>
      <c r="U42" s="8"/>
      <c r="V42" s="8" t="s">
        <v>35</v>
      </c>
      <c r="W42" s="8" t="s">
        <v>35</v>
      </c>
      <c r="X42" s="8" t="s">
        <v>35</v>
      </c>
      <c r="Y42" s="8"/>
      <c r="Z42" s="8"/>
      <c r="AA42" s="8"/>
      <c r="AB42" s="8" t="s">
        <v>35</v>
      </c>
      <c r="AC42" s="8"/>
      <c r="AD42" s="8"/>
      <c r="AE42" s="8"/>
      <c r="AF42" s="8"/>
      <c r="AG42" s="8"/>
      <c r="AH42" s="8" t="s">
        <v>35</v>
      </c>
      <c r="AI42" s="8"/>
      <c r="AJ42" s="8" t="s">
        <v>35</v>
      </c>
      <c r="AK42" s="8" t="s">
        <v>35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 t="s">
        <v>35</v>
      </c>
      <c r="AZ42" s="8"/>
      <c r="BA42" s="8" t="s">
        <v>35</v>
      </c>
      <c r="BB42" s="8"/>
      <c r="BC42" s="8" t="s">
        <v>35</v>
      </c>
      <c r="BD42" s="8" t="s">
        <v>35</v>
      </c>
      <c r="BE42" s="8"/>
      <c r="BF42" s="8" t="s">
        <v>35</v>
      </c>
      <c r="BG42" s="8"/>
      <c r="BH42" s="8"/>
      <c r="BI42" s="8"/>
      <c r="BJ42" s="8"/>
      <c r="BK42" s="8"/>
      <c r="BL42" s="8" t="s">
        <v>35</v>
      </c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 t="s">
        <v>35</v>
      </c>
      <c r="CE42" s="8" t="s">
        <v>35</v>
      </c>
      <c r="CF42" s="8"/>
      <c r="CG42" s="8"/>
      <c r="CH42" s="8"/>
      <c r="CI42" s="8" t="s">
        <v>35</v>
      </c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 t="s">
        <v>35</v>
      </c>
      <c r="DM42" s="8"/>
      <c r="DN42" s="8"/>
      <c r="DO42" s="8"/>
      <c r="DP42" s="8"/>
      <c r="DQ42" s="8"/>
      <c r="DR42" s="8"/>
      <c r="DS42" s="8" t="s">
        <v>35</v>
      </c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M42" s="29">
        <f t="shared" si="5"/>
        <v>20</v>
      </c>
    </row>
    <row r="43" spans="1:143" x14ac:dyDescent="0.15">
      <c r="A43" s="3">
        <f t="shared" si="3"/>
        <v>40</v>
      </c>
      <c r="B43" s="39"/>
      <c r="C43" s="9">
        <v>42355</v>
      </c>
      <c r="D43" s="34">
        <f t="shared" si="6"/>
        <v>12</v>
      </c>
      <c r="E43" s="34">
        <f t="shared" si="4"/>
        <v>17</v>
      </c>
      <c r="F43" s="34"/>
      <c r="G43" s="21" t="s">
        <v>408</v>
      </c>
      <c r="H43" s="19" t="s">
        <v>3</v>
      </c>
      <c r="I43" s="19" t="s">
        <v>85</v>
      </c>
      <c r="J43" s="23" t="s">
        <v>558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 t="s">
        <v>35</v>
      </c>
      <c r="W43" s="8"/>
      <c r="X43" s="8"/>
      <c r="Y43" s="8"/>
      <c r="Z43" s="8"/>
      <c r="AA43" s="8"/>
      <c r="AB43" s="8" t="s">
        <v>35</v>
      </c>
      <c r="AC43" s="8"/>
      <c r="AD43" s="8"/>
      <c r="AE43" s="8"/>
      <c r="AF43" s="8"/>
      <c r="AG43" s="8"/>
      <c r="AH43" s="8" t="s">
        <v>35</v>
      </c>
      <c r="AI43" s="8"/>
      <c r="AJ43" s="8" t="s">
        <v>35</v>
      </c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 t="s">
        <v>35</v>
      </c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 t="s">
        <v>35</v>
      </c>
      <c r="BZ43" s="8"/>
      <c r="CA43" s="8"/>
      <c r="CB43" s="8"/>
      <c r="CC43" s="8"/>
      <c r="CD43" s="8" t="s">
        <v>35</v>
      </c>
      <c r="CE43" s="8" t="s">
        <v>35</v>
      </c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 t="s">
        <v>35</v>
      </c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M43" s="29">
        <f t="shared" si="5"/>
        <v>9</v>
      </c>
    </row>
    <row r="44" spans="1:143" x14ac:dyDescent="0.15">
      <c r="A44" s="3">
        <f t="shared" si="3"/>
        <v>41</v>
      </c>
      <c r="B44" s="37">
        <v>2014</v>
      </c>
      <c r="C44" s="6">
        <v>42387</v>
      </c>
      <c r="D44" s="34">
        <f t="shared" si="6"/>
        <v>1</v>
      </c>
      <c r="E44" s="34">
        <f t="shared" si="4"/>
        <v>18</v>
      </c>
      <c r="F44" s="34"/>
      <c r="G44" s="21" t="s">
        <v>407</v>
      </c>
      <c r="H44" s="19" t="s">
        <v>62</v>
      </c>
      <c r="I44" s="19" t="s">
        <v>29</v>
      </c>
      <c r="J44" s="23" t="s">
        <v>559</v>
      </c>
      <c r="K44" s="8"/>
      <c r="L44" s="8"/>
      <c r="M44" s="8"/>
      <c r="N44" s="8" t="s">
        <v>35</v>
      </c>
      <c r="O44" s="8"/>
      <c r="P44" s="8"/>
      <c r="Q44" s="8"/>
      <c r="R44" s="8"/>
      <c r="S44" s="8"/>
      <c r="T44" s="8" t="s">
        <v>35</v>
      </c>
      <c r="U44" s="8"/>
      <c r="V44" s="8" t="s">
        <v>35</v>
      </c>
      <c r="W44" s="8" t="s">
        <v>35</v>
      </c>
      <c r="X44" s="8" t="s">
        <v>35</v>
      </c>
      <c r="Y44" s="8"/>
      <c r="Z44" s="8"/>
      <c r="AA44" s="8"/>
      <c r="AB44" s="8"/>
      <c r="AC44" s="8"/>
      <c r="AD44" s="8"/>
      <c r="AE44" s="8"/>
      <c r="AF44" s="8"/>
      <c r="AG44" s="8"/>
      <c r="AH44" s="8" t="s">
        <v>35</v>
      </c>
      <c r="AI44" s="8"/>
      <c r="AJ44" s="8" t="s">
        <v>35</v>
      </c>
      <c r="AK44" s="8" t="s">
        <v>35</v>
      </c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 t="s">
        <v>35</v>
      </c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 t="s">
        <v>35</v>
      </c>
      <c r="BZ44" s="8"/>
      <c r="CA44" s="8"/>
      <c r="CB44" s="8"/>
      <c r="CC44" s="8"/>
      <c r="CD44" s="8" t="s">
        <v>35</v>
      </c>
      <c r="CE44" s="8" t="s">
        <v>35</v>
      </c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 t="s">
        <v>35</v>
      </c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M44" s="29">
        <f t="shared" si="5"/>
        <v>13</v>
      </c>
    </row>
    <row r="45" spans="1:143" x14ac:dyDescent="0.15">
      <c r="A45" s="3">
        <f t="shared" si="3"/>
        <v>42</v>
      </c>
      <c r="B45" s="38"/>
      <c r="C45" s="9">
        <v>42023</v>
      </c>
      <c r="D45" s="34">
        <f t="shared" si="6"/>
        <v>1</v>
      </c>
      <c r="E45" s="34">
        <f t="shared" si="4"/>
        <v>19</v>
      </c>
      <c r="F45" s="34"/>
      <c r="G45" s="21" t="s">
        <v>406</v>
      </c>
      <c r="H45" s="19" t="s">
        <v>43</v>
      </c>
      <c r="I45" s="19" t="s">
        <v>81</v>
      </c>
      <c r="J45" s="23" t="s">
        <v>560</v>
      </c>
      <c r="K45" s="8"/>
      <c r="L45" s="8" t="s">
        <v>35</v>
      </c>
      <c r="M45" s="8"/>
      <c r="N45" s="8" t="s">
        <v>35</v>
      </c>
      <c r="O45" s="8"/>
      <c r="P45" s="8"/>
      <c r="Q45" s="8"/>
      <c r="R45" s="8"/>
      <c r="S45" s="8"/>
      <c r="T45" s="8"/>
      <c r="U45" s="8"/>
      <c r="V45" s="8"/>
      <c r="W45" s="8" t="s">
        <v>35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 t="s">
        <v>35</v>
      </c>
      <c r="AI45" s="8"/>
      <c r="AJ45" s="8" t="s">
        <v>35</v>
      </c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 t="s">
        <v>35</v>
      </c>
      <c r="BD45" s="8" t="s">
        <v>35</v>
      </c>
      <c r="BE45" s="8"/>
      <c r="BF45" s="8" t="s">
        <v>35</v>
      </c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 t="s">
        <v>35</v>
      </c>
      <c r="CE45" s="8" t="s">
        <v>35</v>
      </c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M45" s="29">
        <f t="shared" si="5"/>
        <v>10</v>
      </c>
    </row>
    <row r="46" spans="1:143" x14ac:dyDescent="0.15">
      <c r="A46" s="3">
        <f t="shared" si="3"/>
        <v>43</v>
      </c>
      <c r="B46" s="38"/>
      <c r="C46" s="9">
        <v>42036</v>
      </c>
      <c r="D46" s="34">
        <f t="shared" si="6"/>
        <v>2</v>
      </c>
      <c r="E46" s="34">
        <f t="shared" si="4"/>
        <v>1</v>
      </c>
      <c r="F46" s="34"/>
      <c r="G46" s="21" t="s">
        <v>405</v>
      </c>
      <c r="H46" s="19" t="s">
        <v>43</v>
      </c>
      <c r="I46" s="19" t="s">
        <v>48</v>
      </c>
      <c r="J46" s="23" t="s">
        <v>561</v>
      </c>
      <c r="K46" s="8"/>
      <c r="L46" s="8"/>
      <c r="M46" s="8"/>
      <c r="N46" s="8"/>
      <c r="O46" s="8"/>
      <c r="P46" s="8"/>
      <c r="Q46" s="8"/>
      <c r="R46" s="8"/>
      <c r="S46" s="8"/>
      <c r="T46" s="8" t="s">
        <v>35</v>
      </c>
      <c r="U46" s="8"/>
      <c r="V46" s="8"/>
      <c r="W46" s="8" t="s">
        <v>35</v>
      </c>
      <c r="X46" s="8"/>
      <c r="Y46" s="8"/>
      <c r="Z46" s="8"/>
      <c r="AA46" s="8"/>
      <c r="AB46" s="8" t="s">
        <v>35</v>
      </c>
      <c r="AC46" s="8"/>
      <c r="AD46" s="8"/>
      <c r="AE46" s="8"/>
      <c r="AF46" s="8"/>
      <c r="AG46" s="8"/>
      <c r="AH46" s="8" t="s">
        <v>35</v>
      </c>
      <c r="AI46" s="8"/>
      <c r="AJ46" s="8" t="s">
        <v>35</v>
      </c>
      <c r="AK46" s="8" t="s">
        <v>35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 t="s">
        <v>35</v>
      </c>
      <c r="BE46" s="8"/>
      <c r="BF46" s="8" t="s">
        <v>35</v>
      </c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 t="s">
        <v>35</v>
      </c>
      <c r="BZ46" s="8"/>
      <c r="CA46" s="8"/>
      <c r="CB46" s="8"/>
      <c r="CC46" s="8"/>
      <c r="CD46" s="8" t="s">
        <v>35</v>
      </c>
      <c r="CE46" s="8" t="s">
        <v>35</v>
      </c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 t="s">
        <v>35</v>
      </c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M46" s="29">
        <f t="shared" si="5"/>
        <v>12</v>
      </c>
    </row>
    <row r="47" spans="1:143" x14ac:dyDescent="0.15">
      <c r="A47" s="3">
        <f t="shared" si="3"/>
        <v>44</v>
      </c>
      <c r="B47" s="38"/>
      <c r="C47" s="9">
        <v>42037</v>
      </c>
      <c r="D47" s="34">
        <f t="shared" si="6"/>
        <v>2</v>
      </c>
      <c r="E47" s="34">
        <f t="shared" si="4"/>
        <v>2</v>
      </c>
      <c r="F47" s="34"/>
      <c r="G47" s="21" t="s">
        <v>403</v>
      </c>
      <c r="H47" s="19" t="s">
        <v>43</v>
      </c>
      <c r="I47" s="19" t="s">
        <v>404</v>
      </c>
      <c r="J47" s="23" t="s">
        <v>562</v>
      </c>
      <c r="K47" s="8"/>
      <c r="L47" s="8"/>
      <c r="M47" s="8"/>
      <c r="N47" s="8"/>
      <c r="O47" s="8"/>
      <c r="P47" s="8"/>
      <c r="Q47" s="8"/>
      <c r="R47" s="8"/>
      <c r="S47" s="8"/>
      <c r="T47" s="8" t="s">
        <v>35</v>
      </c>
      <c r="U47" s="8" t="s">
        <v>35</v>
      </c>
      <c r="V47" s="8"/>
      <c r="W47" s="8" t="s">
        <v>35</v>
      </c>
      <c r="X47" s="8" t="s">
        <v>35</v>
      </c>
      <c r="Y47" s="8"/>
      <c r="Z47" s="8"/>
      <c r="AA47" s="8"/>
      <c r="AB47" s="8" t="s">
        <v>35</v>
      </c>
      <c r="AC47" s="8"/>
      <c r="AD47" s="8"/>
      <c r="AE47" s="8"/>
      <c r="AF47" s="8"/>
      <c r="AG47" s="8"/>
      <c r="AH47" s="8" t="s">
        <v>35</v>
      </c>
      <c r="AI47" s="8"/>
      <c r="AJ47" s="8" t="s">
        <v>35</v>
      </c>
      <c r="AK47" s="8" t="s">
        <v>35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 t="s">
        <v>35</v>
      </c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 t="s">
        <v>35</v>
      </c>
      <c r="BZ47" s="8"/>
      <c r="CA47" s="8"/>
      <c r="CB47" s="8"/>
      <c r="CC47" s="8"/>
      <c r="CD47" s="8" t="s">
        <v>35</v>
      </c>
      <c r="CE47" s="8" t="s">
        <v>35</v>
      </c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 t="s">
        <v>35</v>
      </c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M47" s="29">
        <f t="shared" si="5"/>
        <v>13</v>
      </c>
    </row>
    <row r="48" spans="1:143" x14ac:dyDescent="0.15">
      <c r="A48" s="3">
        <f t="shared" si="3"/>
        <v>45</v>
      </c>
      <c r="B48" s="38"/>
      <c r="C48" s="9">
        <v>42064</v>
      </c>
      <c r="D48" s="34">
        <f t="shared" si="6"/>
        <v>3</v>
      </c>
      <c r="E48" s="34">
        <f t="shared" si="4"/>
        <v>1</v>
      </c>
      <c r="F48" s="34"/>
      <c r="G48" s="21" t="s">
        <v>402</v>
      </c>
      <c r="H48" s="19" t="s">
        <v>62</v>
      </c>
      <c r="I48" s="19" t="s">
        <v>76</v>
      </c>
      <c r="J48" s="23" t="s">
        <v>563</v>
      </c>
      <c r="K48" s="8"/>
      <c r="L48" s="8"/>
      <c r="M48" s="8"/>
      <c r="N48" s="8" t="s">
        <v>35</v>
      </c>
      <c r="O48" s="8"/>
      <c r="P48" s="8"/>
      <c r="Q48" s="8"/>
      <c r="R48" s="8"/>
      <c r="S48" s="8"/>
      <c r="T48" s="8"/>
      <c r="U48" s="8"/>
      <c r="V48" s="8"/>
      <c r="W48" s="8" t="s">
        <v>35</v>
      </c>
      <c r="X48" s="8" t="s">
        <v>35</v>
      </c>
      <c r="Y48" s="8"/>
      <c r="Z48" s="8"/>
      <c r="AA48" s="8"/>
      <c r="AB48" s="8" t="s">
        <v>35</v>
      </c>
      <c r="AC48" s="8"/>
      <c r="AD48" s="8"/>
      <c r="AE48" s="8"/>
      <c r="AF48" s="8"/>
      <c r="AG48" s="8"/>
      <c r="AH48" s="8" t="s">
        <v>35</v>
      </c>
      <c r="AI48" s="8"/>
      <c r="AJ48" s="8" t="s">
        <v>35</v>
      </c>
      <c r="AK48" s="8" t="s">
        <v>35</v>
      </c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 t="s">
        <v>35</v>
      </c>
      <c r="BF48" s="8" t="s">
        <v>35</v>
      </c>
      <c r="BG48" s="8"/>
      <c r="BH48" s="8"/>
      <c r="BI48" s="8"/>
      <c r="BJ48" s="8"/>
      <c r="BK48" s="8"/>
      <c r="BL48" s="8" t="s">
        <v>35</v>
      </c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 t="s">
        <v>35</v>
      </c>
      <c r="BZ48" s="8"/>
      <c r="CA48" s="8"/>
      <c r="CB48" s="8"/>
      <c r="CC48" s="8"/>
      <c r="CD48" s="8" t="s">
        <v>35</v>
      </c>
      <c r="CE48" s="8" t="s">
        <v>35</v>
      </c>
      <c r="CF48" s="8"/>
      <c r="CG48" s="8"/>
      <c r="CH48" s="8"/>
      <c r="CI48" s="8" t="s">
        <v>35</v>
      </c>
      <c r="CJ48" s="8"/>
      <c r="CK48" s="8"/>
      <c r="CL48" s="8"/>
      <c r="CM48" s="8" t="s">
        <v>35</v>
      </c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 t="s">
        <v>35</v>
      </c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 t="s">
        <v>35</v>
      </c>
      <c r="DT48" s="8"/>
      <c r="DU48" s="8" t="s">
        <v>35</v>
      </c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M48" s="29">
        <f t="shared" si="5"/>
        <v>18</v>
      </c>
    </row>
    <row r="49" spans="1:143" x14ac:dyDescent="0.15">
      <c r="A49" s="3">
        <f t="shared" si="3"/>
        <v>46</v>
      </c>
      <c r="B49" s="38"/>
      <c r="C49" s="9">
        <v>42065</v>
      </c>
      <c r="D49" s="34">
        <f t="shared" si="6"/>
        <v>3</v>
      </c>
      <c r="E49" s="34">
        <f t="shared" si="4"/>
        <v>2</v>
      </c>
      <c r="F49" s="34"/>
      <c r="G49" s="21" t="s">
        <v>401</v>
      </c>
      <c r="H49" s="19" t="s">
        <v>3</v>
      </c>
      <c r="I49" s="19" t="s">
        <v>124</v>
      </c>
      <c r="J49" s="23" t="s">
        <v>564</v>
      </c>
      <c r="K49" s="8"/>
      <c r="L49" s="8"/>
      <c r="M49" s="8"/>
      <c r="N49" s="8" t="s">
        <v>35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 t="s">
        <v>35</v>
      </c>
      <c r="AC49" s="8"/>
      <c r="AD49" s="8"/>
      <c r="AE49" s="8"/>
      <c r="AF49" s="8"/>
      <c r="AG49" s="8"/>
      <c r="AH49" s="8"/>
      <c r="AI49" s="8"/>
      <c r="AJ49" s="8" t="s">
        <v>35</v>
      </c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 t="s">
        <v>35</v>
      </c>
      <c r="BE49" s="8"/>
      <c r="BF49" s="8" t="s">
        <v>35</v>
      </c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 t="s">
        <v>35</v>
      </c>
      <c r="BZ49" s="8"/>
      <c r="CA49" s="8"/>
      <c r="CB49" s="8"/>
      <c r="CC49" s="8"/>
      <c r="CD49" s="8" t="s">
        <v>35</v>
      </c>
      <c r="CE49" s="8" t="s">
        <v>35</v>
      </c>
      <c r="CF49" s="8"/>
      <c r="CG49" s="8"/>
      <c r="CH49" s="8"/>
      <c r="CI49" s="8"/>
      <c r="CJ49" s="8"/>
      <c r="CK49" s="8"/>
      <c r="CL49" s="8"/>
      <c r="CM49" s="8" t="s">
        <v>35</v>
      </c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 t="s">
        <v>35</v>
      </c>
      <c r="DV49" s="8"/>
      <c r="DW49" s="8"/>
      <c r="DX49" s="8"/>
      <c r="DY49" s="8"/>
      <c r="DZ49" s="8"/>
      <c r="EA49" s="8"/>
      <c r="EB49" s="8" t="s">
        <v>35</v>
      </c>
      <c r="EC49" s="8"/>
      <c r="ED49" s="8"/>
      <c r="EE49" s="8"/>
      <c r="EF49" s="8"/>
      <c r="EG49" s="8"/>
      <c r="EH49" s="8"/>
      <c r="EI49" s="8"/>
      <c r="EJ49" s="8"/>
      <c r="EK49" s="8"/>
      <c r="EM49" s="29">
        <f t="shared" si="5"/>
        <v>11</v>
      </c>
    </row>
    <row r="50" spans="1:143" x14ac:dyDescent="0.15">
      <c r="A50" s="3">
        <f t="shared" si="3"/>
        <v>47</v>
      </c>
      <c r="B50" s="38"/>
      <c r="C50" s="9">
        <v>42072</v>
      </c>
      <c r="D50" s="34">
        <f t="shared" si="6"/>
        <v>3</v>
      </c>
      <c r="E50" s="34">
        <f t="shared" si="4"/>
        <v>9</v>
      </c>
      <c r="F50" s="34"/>
      <c r="G50" s="21" t="s">
        <v>400</v>
      </c>
      <c r="H50" s="19" t="s">
        <v>136</v>
      </c>
      <c r="I50" s="19" t="s">
        <v>87</v>
      </c>
      <c r="J50" s="23" t="s">
        <v>565</v>
      </c>
      <c r="K50" s="8"/>
      <c r="L50" s="8"/>
      <c r="M50" s="8"/>
      <c r="N50" s="8" t="s">
        <v>35</v>
      </c>
      <c r="O50" s="8"/>
      <c r="P50" s="8"/>
      <c r="Q50" s="8"/>
      <c r="R50" s="8"/>
      <c r="S50" s="8"/>
      <c r="T50" s="8"/>
      <c r="U50" s="8"/>
      <c r="V50" s="8"/>
      <c r="W50" s="8"/>
      <c r="X50" s="8" t="s">
        <v>35</v>
      </c>
      <c r="Y50" s="8"/>
      <c r="Z50" s="8"/>
      <c r="AA50" s="8"/>
      <c r="AB50" s="8" t="s">
        <v>35</v>
      </c>
      <c r="AC50" s="8"/>
      <c r="AD50" s="8"/>
      <c r="AE50" s="8" t="s">
        <v>35</v>
      </c>
      <c r="AF50" s="8"/>
      <c r="AG50" s="8"/>
      <c r="AH50" s="8"/>
      <c r="AI50" s="8"/>
      <c r="AJ50" s="8" t="s">
        <v>35</v>
      </c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 t="s">
        <v>35</v>
      </c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 t="s">
        <v>35</v>
      </c>
      <c r="BZ50" s="8"/>
      <c r="CA50" s="8"/>
      <c r="CB50" s="8"/>
      <c r="CC50" s="8"/>
      <c r="CD50" s="8" t="s">
        <v>35</v>
      </c>
      <c r="CE50" s="8" t="s">
        <v>35</v>
      </c>
      <c r="CF50" s="8"/>
      <c r="CG50" s="8"/>
      <c r="CH50" s="8"/>
      <c r="CI50" s="8"/>
      <c r="CJ50" s="8"/>
      <c r="CK50" s="8"/>
      <c r="CL50" s="8"/>
      <c r="CM50" s="8" t="s">
        <v>35</v>
      </c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 t="s">
        <v>35</v>
      </c>
      <c r="EB50" s="8"/>
      <c r="EC50" s="8"/>
      <c r="ED50" s="8"/>
      <c r="EE50" s="8"/>
      <c r="EF50" s="8"/>
      <c r="EG50" s="8"/>
      <c r="EH50" s="8"/>
      <c r="EI50" s="8"/>
      <c r="EJ50" s="8"/>
      <c r="EK50" s="8"/>
      <c r="EM50" s="29">
        <f t="shared" si="5"/>
        <v>11</v>
      </c>
    </row>
    <row r="51" spans="1:143" x14ac:dyDescent="0.15">
      <c r="A51" s="3">
        <f t="shared" si="3"/>
        <v>48</v>
      </c>
      <c r="B51" s="38"/>
      <c r="C51" s="9">
        <v>42078</v>
      </c>
      <c r="D51" s="34">
        <f t="shared" si="6"/>
        <v>3</v>
      </c>
      <c r="E51" s="34">
        <f t="shared" si="4"/>
        <v>15</v>
      </c>
      <c r="F51" s="34"/>
      <c r="G51" s="21" t="s">
        <v>399</v>
      </c>
      <c r="H51" s="19" t="s">
        <v>159</v>
      </c>
      <c r="I51" s="19" t="s">
        <v>76</v>
      </c>
      <c r="J51" s="23" t="s">
        <v>566</v>
      </c>
      <c r="K51" s="8"/>
      <c r="L51" s="8"/>
      <c r="M51" s="8"/>
      <c r="N51" s="8" t="s">
        <v>35</v>
      </c>
      <c r="O51" s="8"/>
      <c r="P51" s="8"/>
      <c r="Q51" s="8"/>
      <c r="R51" s="8"/>
      <c r="S51" s="8"/>
      <c r="T51" s="8"/>
      <c r="U51" s="8"/>
      <c r="V51" s="8"/>
      <c r="W51" s="8" t="s">
        <v>35</v>
      </c>
      <c r="X51" s="8" t="s">
        <v>35</v>
      </c>
      <c r="Y51" s="8"/>
      <c r="Z51" s="8"/>
      <c r="AA51" s="8"/>
      <c r="AB51" s="8" t="s">
        <v>35</v>
      </c>
      <c r="AC51" s="8"/>
      <c r="AD51" s="8"/>
      <c r="AE51" s="8"/>
      <c r="AF51" s="8"/>
      <c r="AG51" s="8"/>
      <c r="AH51" s="8" t="s">
        <v>35</v>
      </c>
      <c r="AI51" s="8"/>
      <c r="AJ51" s="8" t="s">
        <v>35</v>
      </c>
      <c r="AK51" s="8" t="s">
        <v>35</v>
      </c>
      <c r="AL51" s="8" t="s">
        <v>35</v>
      </c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 t="s">
        <v>35</v>
      </c>
      <c r="BB51" s="8"/>
      <c r="BC51" s="8"/>
      <c r="BD51" s="8" t="s">
        <v>35</v>
      </c>
      <c r="BE51" s="8"/>
      <c r="BF51" s="8" t="s">
        <v>35</v>
      </c>
      <c r="BG51" s="8"/>
      <c r="BH51" s="8"/>
      <c r="BI51" s="8"/>
      <c r="BJ51" s="8"/>
      <c r="BK51" s="8"/>
      <c r="BL51" s="8" t="s">
        <v>35</v>
      </c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 t="s">
        <v>35</v>
      </c>
      <c r="BZ51" s="8"/>
      <c r="CA51" s="8"/>
      <c r="CB51" s="8"/>
      <c r="CC51" s="8"/>
      <c r="CD51" s="8" t="s">
        <v>35</v>
      </c>
      <c r="CE51" s="8" t="s">
        <v>35</v>
      </c>
      <c r="CF51" s="8"/>
      <c r="CG51" s="8"/>
      <c r="CH51" s="8"/>
      <c r="CI51" s="8" t="s">
        <v>35</v>
      </c>
      <c r="CJ51" s="8"/>
      <c r="CK51" s="8"/>
      <c r="CL51" s="8"/>
      <c r="CM51" s="8" t="s">
        <v>35</v>
      </c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 t="s">
        <v>35</v>
      </c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 t="s">
        <v>35</v>
      </c>
      <c r="DT51" s="8"/>
      <c r="DU51" s="8" t="s">
        <v>35</v>
      </c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M51" s="29">
        <f t="shared" si="5"/>
        <v>20</v>
      </c>
    </row>
    <row r="52" spans="1:143" x14ac:dyDescent="0.15">
      <c r="A52" s="3">
        <f t="shared" si="3"/>
        <v>49</v>
      </c>
      <c r="B52" s="38"/>
      <c r="C52" s="9">
        <v>42079</v>
      </c>
      <c r="D52" s="34">
        <f t="shared" si="6"/>
        <v>3</v>
      </c>
      <c r="E52" s="34">
        <f t="shared" si="4"/>
        <v>16</v>
      </c>
      <c r="F52" s="34"/>
      <c r="G52" s="21" t="s">
        <v>398</v>
      </c>
      <c r="H52" s="19" t="s">
        <v>62</v>
      </c>
      <c r="I52" s="19" t="s">
        <v>38</v>
      </c>
      <c r="J52" s="23" t="s">
        <v>567</v>
      </c>
      <c r="K52" s="8"/>
      <c r="L52" s="8"/>
      <c r="M52" s="8"/>
      <c r="N52" s="8" t="s">
        <v>35</v>
      </c>
      <c r="O52" s="8"/>
      <c r="P52" s="8"/>
      <c r="Q52" s="8"/>
      <c r="R52" s="8"/>
      <c r="S52" s="8"/>
      <c r="T52" s="8"/>
      <c r="U52" s="8"/>
      <c r="V52" s="8"/>
      <c r="W52" s="8" t="s">
        <v>35</v>
      </c>
      <c r="X52" s="8" t="s">
        <v>35</v>
      </c>
      <c r="Y52" s="8" t="s">
        <v>35</v>
      </c>
      <c r="Z52" s="8"/>
      <c r="AA52" s="8"/>
      <c r="AB52" s="8" t="s">
        <v>35</v>
      </c>
      <c r="AC52" s="8"/>
      <c r="AD52" s="8"/>
      <c r="AE52" s="8"/>
      <c r="AF52" s="8" t="s">
        <v>35</v>
      </c>
      <c r="AG52" s="8"/>
      <c r="AH52" s="8" t="s">
        <v>35</v>
      </c>
      <c r="AI52" s="8"/>
      <c r="AJ52" s="8" t="s">
        <v>35</v>
      </c>
      <c r="AK52" s="8" t="s">
        <v>35</v>
      </c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 t="s">
        <v>35</v>
      </c>
      <c r="BB52" s="8"/>
      <c r="BC52" s="8"/>
      <c r="BD52" s="8" t="s">
        <v>35</v>
      </c>
      <c r="BE52" s="8" t="s">
        <v>35</v>
      </c>
      <c r="BF52" s="8" t="s">
        <v>35</v>
      </c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 t="s">
        <v>35</v>
      </c>
      <c r="BZ52" s="8"/>
      <c r="CA52" s="8"/>
      <c r="CB52" s="8"/>
      <c r="CC52" s="8"/>
      <c r="CD52" s="8" t="s">
        <v>35</v>
      </c>
      <c r="CE52" s="8" t="s">
        <v>35</v>
      </c>
      <c r="CF52" s="8"/>
      <c r="CG52" s="8"/>
      <c r="CH52" s="8"/>
      <c r="CI52" s="8" t="s">
        <v>35</v>
      </c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 t="s">
        <v>35</v>
      </c>
      <c r="DF52" s="8"/>
      <c r="DG52" s="8"/>
      <c r="DH52" s="8"/>
      <c r="DI52" s="8"/>
      <c r="DJ52" s="8"/>
      <c r="DK52" s="8"/>
      <c r="DL52" s="8" t="s">
        <v>35</v>
      </c>
      <c r="DM52" s="8"/>
      <c r="DN52" s="8"/>
      <c r="DO52" s="8"/>
      <c r="DP52" s="8"/>
      <c r="DQ52" s="8"/>
      <c r="DR52" s="8"/>
      <c r="DS52" s="8" t="s">
        <v>35</v>
      </c>
      <c r="DT52" s="8"/>
      <c r="DU52" s="8" t="s">
        <v>35</v>
      </c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M52" s="29">
        <f t="shared" si="5"/>
        <v>21</v>
      </c>
    </row>
    <row r="53" spans="1:143" x14ac:dyDescent="0.15">
      <c r="A53" s="3">
        <f t="shared" si="3"/>
        <v>50</v>
      </c>
      <c r="B53" s="38"/>
      <c r="C53" s="9">
        <v>42088</v>
      </c>
      <c r="D53" s="34">
        <f t="shared" si="6"/>
        <v>3</v>
      </c>
      <c r="E53" s="34">
        <f t="shared" si="4"/>
        <v>25</v>
      </c>
      <c r="F53" s="34"/>
      <c r="G53" s="21" t="s">
        <v>397</v>
      </c>
      <c r="H53" s="19" t="s">
        <v>43</v>
      </c>
      <c r="I53" s="19" t="s">
        <v>63</v>
      </c>
      <c r="J53" s="23" t="s">
        <v>568</v>
      </c>
      <c r="K53" s="8"/>
      <c r="L53" s="8"/>
      <c r="M53" s="8"/>
      <c r="N53" s="8" t="s">
        <v>35</v>
      </c>
      <c r="O53" s="8"/>
      <c r="P53" s="8"/>
      <c r="Q53" s="8"/>
      <c r="R53" s="8"/>
      <c r="S53" s="8"/>
      <c r="T53" s="8" t="s">
        <v>35</v>
      </c>
      <c r="U53" s="8"/>
      <c r="V53" s="8"/>
      <c r="W53" s="8"/>
      <c r="X53" s="8" t="s">
        <v>35</v>
      </c>
      <c r="Y53" s="8"/>
      <c r="Z53" s="8"/>
      <c r="AA53" s="8"/>
      <c r="AB53" s="8" t="s">
        <v>35</v>
      </c>
      <c r="AC53" s="8"/>
      <c r="AD53" s="8"/>
      <c r="AE53" s="8"/>
      <c r="AF53" s="8"/>
      <c r="AG53" s="8"/>
      <c r="AH53" s="8"/>
      <c r="AI53" s="8"/>
      <c r="AJ53" s="8" t="s">
        <v>35</v>
      </c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 t="s">
        <v>35</v>
      </c>
      <c r="BB53" s="8"/>
      <c r="BC53" s="8"/>
      <c r="BD53" s="8"/>
      <c r="BE53" s="8"/>
      <c r="BF53" s="8" t="s">
        <v>35</v>
      </c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 t="s">
        <v>35</v>
      </c>
      <c r="CE53" s="8" t="s">
        <v>35</v>
      </c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 t="s">
        <v>35</v>
      </c>
      <c r="DT53" s="8"/>
      <c r="DU53" s="8"/>
      <c r="DV53" s="8"/>
      <c r="DW53" s="8"/>
      <c r="DX53" s="8"/>
      <c r="DY53" s="8" t="s">
        <v>35</v>
      </c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M53" s="29">
        <f t="shared" si="5"/>
        <v>11</v>
      </c>
    </row>
    <row r="54" spans="1:143" x14ac:dyDescent="0.15">
      <c r="A54" s="3">
        <f t="shared" si="3"/>
        <v>51</v>
      </c>
      <c r="B54" s="38"/>
      <c r="C54" s="9">
        <v>42089</v>
      </c>
      <c r="D54" s="34">
        <f t="shared" si="6"/>
        <v>3</v>
      </c>
      <c r="E54" s="34">
        <f t="shared" si="4"/>
        <v>26</v>
      </c>
      <c r="F54" s="34"/>
      <c r="G54" s="21" t="s">
        <v>397</v>
      </c>
      <c r="H54" s="19" t="s">
        <v>43</v>
      </c>
      <c r="I54" s="19" t="s">
        <v>115</v>
      </c>
      <c r="J54" s="23" t="s">
        <v>569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 t="s">
        <v>35</v>
      </c>
      <c r="BB54" s="8"/>
      <c r="BC54" s="8"/>
      <c r="BD54" s="8"/>
      <c r="BE54" s="8"/>
      <c r="BF54" s="8" t="s">
        <v>35</v>
      </c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 t="s">
        <v>35</v>
      </c>
      <c r="CE54" s="8" t="s">
        <v>35</v>
      </c>
      <c r="CF54" s="8"/>
      <c r="CG54" s="8"/>
      <c r="CH54" s="8"/>
      <c r="CI54" s="8" t="s">
        <v>35</v>
      </c>
      <c r="CJ54" s="8" t="s">
        <v>35</v>
      </c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 t="s">
        <v>35</v>
      </c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 t="s">
        <v>35</v>
      </c>
      <c r="DT54" s="8"/>
      <c r="DU54" s="8" t="s">
        <v>35</v>
      </c>
      <c r="DV54" s="8"/>
      <c r="DW54" s="8"/>
      <c r="DX54" s="8"/>
      <c r="DY54" s="8" t="s">
        <v>35</v>
      </c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M54" s="29">
        <f t="shared" si="5"/>
        <v>10</v>
      </c>
    </row>
    <row r="55" spans="1:143" x14ac:dyDescent="0.15">
      <c r="A55" s="3">
        <f t="shared" si="3"/>
        <v>52</v>
      </c>
      <c r="B55" s="38"/>
      <c r="C55" s="9">
        <v>42090</v>
      </c>
      <c r="D55" s="34">
        <f t="shared" si="6"/>
        <v>3</v>
      </c>
      <c r="E55" s="34">
        <f t="shared" si="4"/>
        <v>27</v>
      </c>
      <c r="F55" s="34"/>
      <c r="G55" s="21" t="s">
        <v>396</v>
      </c>
      <c r="H55" s="19" t="s">
        <v>3</v>
      </c>
      <c r="I55" s="19" t="s">
        <v>85</v>
      </c>
      <c r="J55" s="23" t="s">
        <v>562</v>
      </c>
      <c r="K55" s="8"/>
      <c r="L55" s="8" t="s">
        <v>35</v>
      </c>
      <c r="M55" s="8" t="s">
        <v>35</v>
      </c>
      <c r="N55" s="8" t="s">
        <v>35</v>
      </c>
      <c r="O55" s="8"/>
      <c r="P55" s="8"/>
      <c r="Q55" s="8"/>
      <c r="R55" s="8"/>
      <c r="S55" s="8"/>
      <c r="T55" s="8"/>
      <c r="U55" s="8"/>
      <c r="V55" s="8" t="s">
        <v>35</v>
      </c>
      <c r="W55" s="8"/>
      <c r="X55" s="8" t="s">
        <v>35</v>
      </c>
      <c r="Y55" s="8" t="s">
        <v>35</v>
      </c>
      <c r="Z55" s="8" t="s">
        <v>35</v>
      </c>
      <c r="AA55" s="8"/>
      <c r="AB55" s="8" t="s">
        <v>35</v>
      </c>
      <c r="AC55" s="8"/>
      <c r="AD55" s="8"/>
      <c r="AE55" s="8"/>
      <c r="AF55" s="8"/>
      <c r="AG55" s="8"/>
      <c r="AH55" s="8" t="s">
        <v>35</v>
      </c>
      <c r="AI55" s="8"/>
      <c r="AJ55" s="8" t="s">
        <v>35</v>
      </c>
      <c r="AK55" s="8" t="s">
        <v>35</v>
      </c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 t="s">
        <v>35</v>
      </c>
      <c r="BB55" s="8"/>
      <c r="BC55" s="8"/>
      <c r="BD55" s="8"/>
      <c r="BE55" s="8"/>
      <c r="BF55" s="8" t="s">
        <v>35</v>
      </c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 t="s">
        <v>35</v>
      </c>
      <c r="BZ55" s="8"/>
      <c r="CA55" s="8"/>
      <c r="CB55" s="8"/>
      <c r="CC55" s="8"/>
      <c r="CD55" s="8" t="s">
        <v>35</v>
      </c>
      <c r="CE55" s="8" t="s">
        <v>35</v>
      </c>
      <c r="CF55" s="8"/>
      <c r="CG55" s="8"/>
      <c r="CH55" s="8"/>
      <c r="CI55" s="8" t="s">
        <v>35</v>
      </c>
      <c r="CJ55" s="8" t="s">
        <v>35</v>
      </c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 t="s">
        <v>35</v>
      </c>
      <c r="DF55" s="8"/>
      <c r="DG55" s="8"/>
      <c r="DH55" s="8"/>
      <c r="DI55" s="8"/>
      <c r="DJ55" s="8" t="s">
        <v>35</v>
      </c>
      <c r="DK55" s="8"/>
      <c r="DL55" s="8" t="s">
        <v>35</v>
      </c>
      <c r="DM55" s="8"/>
      <c r="DN55" s="8"/>
      <c r="DO55" s="8"/>
      <c r="DP55" s="8"/>
      <c r="DQ55" s="8"/>
      <c r="DR55" s="8"/>
      <c r="DS55" s="8" t="s">
        <v>35</v>
      </c>
      <c r="DT55" s="8"/>
      <c r="DU55" s="8"/>
      <c r="DV55" s="8"/>
      <c r="DW55" s="8"/>
      <c r="DX55" s="8"/>
      <c r="DY55" s="8" t="s">
        <v>35</v>
      </c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M55" s="29">
        <f t="shared" si="5"/>
        <v>23</v>
      </c>
    </row>
    <row r="56" spans="1:143" x14ac:dyDescent="0.15">
      <c r="A56" s="3">
        <f t="shared" si="3"/>
        <v>53</v>
      </c>
      <c r="B56" s="38"/>
      <c r="C56" s="9">
        <v>42091</v>
      </c>
      <c r="D56" s="34">
        <f t="shared" si="6"/>
        <v>3</v>
      </c>
      <c r="E56" s="34">
        <f t="shared" si="4"/>
        <v>28</v>
      </c>
      <c r="F56" s="34"/>
      <c r="G56" s="21" t="s">
        <v>392</v>
      </c>
      <c r="H56" s="19" t="s">
        <v>43</v>
      </c>
      <c r="I56" s="19" t="s">
        <v>63</v>
      </c>
      <c r="J56" s="23" t="s">
        <v>570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 t="s">
        <v>35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 t="s">
        <v>35</v>
      </c>
      <c r="BB56" s="8"/>
      <c r="BC56" s="8"/>
      <c r="BD56" s="8"/>
      <c r="BE56" s="8"/>
      <c r="BF56" s="8" t="s">
        <v>35</v>
      </c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 t="s">
        <v>35</v>
      </c>
      <c r="CE56" s="8" t="s">
        <v>35</v>
      </c>
      <c r="CF56" s="8"/>
      <c r="CG56" s="8"/>
      <c r="CH56" s="8"/>
      <c r="CI56" s="8"/>
      <c r="CJ56" s="8"/>
      <c r="CK56" s="8"/>
      <c r="CL56" s="8"/>
      <c r="CM56" s="8" t="s">
        <v>35</v>
      </c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 t="s">
        <v>35</v>
      </c>
      <c r="DT56" s="8"/>
      <c r="DU56" s="8" t="s">
        <v>35</v>
      </c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M56" s="29">
        <f t="shared" si="5"/>
        <v>8</v>
      </c>
    </row>
    <row r="57" spans="1:143" x14ac:dyDescent="0.15">
      <c r="A57" s="3">
        <f t="shared" si="3"/>
        <v>54</v>
      </c>
      <c r="B57" s="38"/>
      <c r="C57" s="9">
        <v>42092</v>
      </c>
      <c r="D57" s="34">
        <f t="shared" si="6"/>
        <v>3</v>
      </c>
      <c r="E57" s="34">
        <f t="shared" si="4"/>
        <v>29</v>
      </c>
      <c r="F57" s="34"/>
      <c r="G57" s="21" t="s">
        <v>391</v>
      </c>
      <c r="H57" s="19" t="s">
        <v>43</v>
      </c>
      <c r="I57" s="19" t="s">
        <v>115</v>
      </c>
      <c r="J57" s="23" t="s">
        <v>568</v>
      </c>
      <c r="K57" s="8"/>
      <c r="L57" s="8"/>
      <c r="M57" s="8"/>
      <c r="N57" s="8" t="s">
        <v>35</v>
      </c>
      <c r="O57" s="8"/>
      <c r="P57" s="8"/>
      <c r="Q57" s="8"/>
      <c r="R57" s="8"/>
      <c r="S57" s="8"/>
      <c r="T57" s="8" t="s">
        <v>35</v>
      </c>
      <c r="U57" s="8"/>
      <c r="V57" s="8"/>
      <c r="W57" s="8"/>
      <c r="X57" s="8" t="s">
        <v>35</v>
      </c>
      <c r="Y57" s="8" t="s">
        <v>35</v>
      </c>
      <c r="Z57" s="8"/>
      <c r="AA57" s="8"/>
      <c r="AB57" s="8" t="s">
        <v>35</v>
      </c>
      <c r="AC57" s="8"/>
      <c r="AD57" s="8"/>
      <c r="AE57" s="8"/>
      <c r="AF57" s="8"/>
      <c r="AG57" s="8"/>
      <c r="AH57" s="8" t="s">
        <v>35</v>
      </c>
      <c r="AI57" s="8"/>
      <c r="AJ57" s="8" t="s">
        <v>35</v>
      </c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 t="s">
        <v>35</v>
      </c>
      <c r="BB57" s="8"/>
      <c r="BC57" s="8"/>
      <c r="BD57" s="8"/>
      <c r="BE57" s="8"/>
      <c r="BF57" s="8" t="s">
        <v>35</v>
      </c>
      <c r="BG57" s="8"/>
      <c r="BH57" s="8"/>
      <c r="BI57" s="8"/>
      <c r="BJ57" s="8"/>
      <c r="BK57" s="8" t="s">
        <v>35</v>
      </c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 t="s">
        <v>35</v>
      </c>
      <c r="BZ57" s="8"/>
      <c r="CA57" s="8"/>
      <c r="CB57" s="8"/>
      <c r="CC57" s="8"/>
      <c r="CD57" s="8" t="s">
        <v>35</v>
      </c>
      <c r="CE57" s="8" t="s">
        <v>35</v>
      </c>
      <c r="CF57" s="8"/>
      <c r="CG57" s="8"/>
      <c r="CH57" s="8"/>
      <c r="CI57" s="8" t="s">
        <v>35</v>
      </c>
      <c r="CJ57" s="8"/>
      <c r="CK57" s="8"/>
      <c r="CL57" s="8" t="s">
        <v>35</v>
      </c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 t="s">
        <v>35</v>
      </c>
      <c r="DF57" s="8"/>
      <c r="DG57" s="8"/>
      <c r="DH57" s="8"/>
      <c r="DI57" s="8"/>
      <c r="DJ57" s="8" t="s">
        <v>35</v>
      </c>
      <c r="DK57" s="8"/>
      <c r="DL57" s="8" t="s">
        <v>35</v>
      </c>
      <c r="DM57" s="8"/>
      <c r="DN57" s="8"/>
      <c r="DO57" s="8"/>
      <c r="DP57" s="8"/>
      <c r="DQ57" s="8"/>
      <c r="DR57" s="8"/>
      <c r="DS57" s="8" t="s">
        <v>35</v>
      </c>
      <c r="DT57" s="8"/>
      <c r="DU57" s="8" t="s">
        <v>35</v>
      </c>
      <c r="DV57" s="8"/>
      <c r="DW57" s="8"/>
      <c r="DX57" s="8"/>
      <c r="DY57" s="8" t="s">
        <v>35</v>
      </c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M57" s="29">
        <f t="shared" si="5"/>
        <v>21</v>
      </c>
    </row>
    <row r="58" spans="1:143" x14ac:dyDescent="0.15">
      <c r="A58" s="3">
        <f t="shared" si="3"/>
        <v>55</v>
      </c>
      <c r="B58" s="38"/>
      <c r="C58" s="9">
        <v>42093</v>
      </c>
      <c r="D58" s="34">
        <f t="shared" si="6"/>
        <v>3</v>
      </c>
      <c r="E58" s="34">
        <f t="shared" si="4"/>
        <v>30</v>
      </c>
      <c r="F58" s="34"/>
      <c r="G58" s="21" t="s">
        <v>37</v>
      </c>
      <c r="H58" s="19" t="s">
        <v>43</v>
      </c>
      <c r="I58" s="19" t="s">
        <v>29</v>
      </c>
      <c r="J58" s="23" t="s">
        <v>571</v>
      </c>
      <c r="K58" s="8"/>
      <c r="L58" s="8"/>
      <c r="M58" s="8"/>
      <c r="N58" s="8" t="s">
        <v>35</v>
      </c>
      <c r="O58" s="8"/>
      <c r="P58" s="8"/>
      <c r="Q58" s="8"/>
      <c r="R58" s="8"/>
      <c r="S58" s="8"/>
      <c r="T58" s="8"/>
      <c r="U58" s="8"/>
      <c r="V58" s="8"/>
      <c r="W58" s="8"/>
      <c r="X58" s="8" t="s">
        <v>35</v>
      </c>
      <c r="Y58" s="8"/>
      <c r="Z58" s="8"/>
      <c r="AA58" s="8"/>
      <c r="AB58" s="8" t="s">
        <v>35</v>
      </c>
      <c r="AC58" s="8"/>
      <c r="AD58" s="8"/>
      <c r="AE58" s="8"/>
      <c r="AF58" s="8"/>
      <c r="AG58" s="8"/>
      <c r="AH58" s="8"/>
      <c r="AI58" s="8"/>
      <c r="AJ58" s="8"/>
      <c r="AK58" s="8" t="s">
        <v>35</v>
      </c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 t="s">
        <v>35</v>
      </c>
      <c r="BB58" s="8"/>
      <c r="BC58" s="8"/>
      <c r="BD58" s="8"/>
      <c r="BE58" s="8"/>
      <c r="BF58" s="8" t="s">
        <v>35</v>
      </c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 t="s">
        <v>35</v>
      </c>
      <c r="CE58" s="8" t="s">
        <v>35</v>
      </c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 t="s">
        <v>35</v>
      </c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 t="s">
        <v>35</v>
      </c>
      <c r="DT58" s="8"/>
      <c r="DU58" s="8" t="s">
        <v>35</v>
      </c>
      <c r="DV58" s="8"/>
      <c r="DW58" s="8"/>
      <c r="DX58" s="8"/>
      <c r="DY58" s="8" t="s">
        <v>35</v>
      </c>
      <c r="DZ58" s="8"/>
      <c r="EA58" s="8"/>
      <c r="EB58" s="8"/>
      <c r="EC58" s="8"/>
      <c r="ED58" s="8"/>
      <c r="EE58" s="8" t="s">
        <v>35</v>
      </c>
      <c r="EF58" s="8"/>
      <c r="EG58" s="8"/>
      <c r="EH58" s="8"/>
      <c r="EI58" s="8"/>
      <c r="EJ58" s="8"/>
      <c r="EK58" s="8"/>
      <c r="EM58" s="29">
        <f t="shared" si="5"/>
        <v>13</v>
      </c>
    </row>
    <row r="59" spans="1:143" x14ac:dyDescent="0.15">
      <c r="A59" s="3">
        <f t="shared" si="3"/>
        <v>56</v>
      </c>
      <c r="B59" s="38"/>
      <c r="C59" s="9">
        <v>42095</v>
      </c>
      <c r="D59" s="34">
        <f t="shared" si="6"/>
        <v>4</v>
      </c>
      <c r="E59" s="34">
        <f t="shared" si="4"/>
        <v>1</v>
      </c>
      <c r="F59" s="34"/>
      <c r="G59" s="21" t="s">
        <v>380</v>
      </c>
      <c r="H59" s="19" t="s">
        <v>3</v>
      </c>
      <c r="I59" s="19" t="s">
        <v>124</v>
      </c>
      <c r="J59" s="23" t="s">
        <v>572</v>
      </c>
      <c r="K59" s="8"/>
      <c r="L59" s="8"/>
      <c r="M59" s="8"/>
      <c r="N59" s="8" t="s">
        <v>35</v>
      </c>
      <c r="O59" s="8"/>
      <c r="P59" s="8"/>
      <c r="Q59" s="8"/>
      <c r="R59" s="8"/>
      <c r="S59" s="8"/>
      <c r="T59" s="8"/>
      <c r="U59" s="8"/>
      <c r="V59" s="8"/>
      <c r="W59" s="8"/>
      <c r="X59" s="8" t="s">
        <v>35</v>
      </c>
      <c r="Y59" s="8" t="s">
        <v>35</v>
      </c>
      <c r="Z59" s="8"/>
      <c r="AA59" s="8"/>
      <c r="AB59" s="8" t="s">
        <v>35</v>
      </c>
      <c r="AC59" s="8"/>
      <c r="AD59" s="8"/>
      <c r="AE59" s="8"/>
      <c r="AF59" s="8"/>
      <c r="AG59" s="8"/>
      <c r="AH59" s="8" t="s">
        <v>35</v>
      </c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 t="s">
        <v>35</v>
      </c>
      <c r="BB59" s="8"/>
      <c r="BC59" s="8"/>
      <c r="BD59" s="8"/>
      <c r="BE59" s="8"/>
      <c r="BF59" s="8" t="s">
        <v>35</v>
      </c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 t="s">
        <v>35</v>
      </c>
      <c r="BZ59" s="8"/>
      <c r="CA59" s="8"/>
      <c r="CB59" s="8"/>
      <c r="CC59" s="8"/>
      <c r="CD59" s="8" t="s">
        <v>35</v>
      </c>
      <c r="CE59" s="8" t="s">
        <v>35</v>
      </c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 t="s">
        <v>35</v>
      </c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 t="s">
        <v>35</v>
      </c>
      <c r="DT59" s="8"/>
      <c r="DU59" s="8" t="s">
        <v>35</v>
      </c>
      <c r="DV59" s="8"/>
      <c r="DW59" s="8"/>
      <c r="DX59" s="8"/>
      <c r="DY59" s="8" t="s">
        <v>35</v>
      </c>
      <c r="DZ59" s="8"/>
      <c r="EA59" s="8"/>
      <c r="EB59" s="8"/>
      <c r="EC59" s="8"/>
      <c r="ED59" s="8"/>
      <c r="EE59" s="8" t="s">
        <v>35</v>
      </c>
      <c r="EF59" s="8"/>
      <c r="EG59" s="8"/>
      <c r="EH59" s="8"/>
      <c r="EI59" s="8"/>
      <c r="EJ59" s="8"/>
      <c r="EK59" s="8"/>
      <c r="EM59" s="29">
        <f t="shared" si="5"/>
        <v>15</v>
      </c>
    </row>
    <row r="60" spans="1:143" x14ac:dyDescent="0.15">
      <c r="A60" s="3">
        <f t="shared" si="3"/>
        <v>57</v>
      </c>
      <c r="B60" s="38"/>
      <c r="C60" s="9">
        <v>42097</v>
      </c>
      <c r="D60" s="34">
        <f t="shared" si="6"/>
        <v>4</v>
      </c>
      <c r="E60" s="34">
        <f t="shared" si="4"/>
        <v>3</v>
      </c>
      <c r="F60" s="34"/>
      <c r="G60" s="21" t="s">
        <v>390</v>
      </c>
      <c r="H60" s="19" t="s">
        <v>3</v>
      </c>
      <c r="I60" s="19" t="s">
        <v>85</v>
      </c>
      <c r="J60" s="23" t="s">
        <v>573</v>
      </c>
      <c r="K60" s="8"/>
      <c r="L60" s="8"/>
      <c r="M60" s="8" t="s">
        <v>35</v>
      </c>
      <c r="N60" s="8" t="s">
        <v>35</v>
      </c>
      <c r="O60" s="8"/>
      <c r="P60" s="8"/>
      <c r="Q60" s="8"/>
      <c r="R60" s="8"/>
      <c r="S60" s="8"/>
      <c r="T60" s="8" t="s">
        <v>35</v>
      </c>
      <c r="U60" s="8"/>
      <c r="V60" s="8"/>
      <c r="W60" s="8"/>
      <c r="X60" s="8" t="s">
        <v>35</v>
      </c>
      <c r="Y60" s="8" t="s">
        <v>35</v>
      </c>
      <c r="Z60" s="8"/>
      <c r="AA60" s="8"/>
      <c r="AB60" s="8" t="s">
        <v>35</v>
      </c>
      <c r="AC60" s="8"/>
      <c r="AD60" s="8"/>
      <c r="AE60" s="8"/>
      <c r="AF60" s="8"/>
      <c r="AG60" s="8"/>
      <c r="AH60" s="8" t="s">
        <v>35</v>
      </c>
      <c r="AI60" s="8"/>
      <c r="AJ60" s="8" t="s">
        <v>35</v>
      </c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 t="s">
        <v>35</v>
      </c>
      <c r="BB60" s="8"/>
      <c r="BC60" s="8"/>
      <c r="BD60" s="8"/>
      <c r="BE60" s="8" t="s">
        <v>35</v>
      </c>
      <c r="BF60" s="8" t="s">
        <v>35</v>
      </c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 t="s">
        <v>35</v>
      </c>
      <c r="BZ60" s="8"/>
      <c r="CA60" s="8"/>
      <c r="CB60" s="8"/>
      <c r="CC60" s="8"/>
      <c r="CD60" s="8" t="s">
        <v>35</v>
      </c>
      <c r="CE60" s="8" t="s">
        <v>35</v>
      </c>
      <c r="CF60" s="8"/>
      <c r="CG60" s="8"/>
      <c r="CH60" s="8"/>
      <c r="CI60" s="8"/>
      <c r="CJ60" s="8" t="s">
        <v>35</v>
      </c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 t="s">
        <v>35</v>
      </c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 t="s">
        <v>35</v>
      </c>
      <c r="DT60" s="8"/>
      <c r="DU60" s="8" t="s">
        <v>35</v>
      </c>
      <c r="DV60" s="8"/>
      <c r="DW60" s="8"/>
      <c r="DX60" s="8"/>
      <c r="DY60" s="8" t="s">
        <v>35</v>
      </c>
      <c r="DZ60" s="8"/>
      <c r="EA60" s="8"/>
      <c r="EB60" s="8"/>
      <c r="EC60" s="8"/>
      <c r="ED60" s="8"/>
      <c r="EE60" s="8" t="s">
        <v>35</v>
      </c>
      <c r="EF60" s="8"/>
      <c r="EG60" s="8"/>
      <c r="EH60" s="8"/>
      <c r="EI60" s="8"/>
      <c r="EJ60" s="8"/>
      <c r="EK60" s="8"/>
      <c r="EM60" s="29">
        <f t="shared" si="5"/>
        <v>20</v>
      </c>
    </row>
    <row r="61" spans="1:143" x14ac:dyDescent="0.15">
      <c r="A61" s="3">
        <f t="shared" si="3"/>
        <v>58</v>
      </c>
      <c r="B61" s="38"/>
      <c r="C61" s="9">
        <v>42107</v>
      </c>
      <c r="D61" s="34">
        <f t="shared" si="6"/>
        <v>4</v>
      </c>
      <c r="E61" s="34">
        <f t="shared" si="4"/>
        <v>13</v>
      </c>
      <c r="F61" s="34"/>
      <c r="G61" s="21" t="s">
        <v>389</v>
      </c>
      <c r="H61" s="19" t="s">
        <v>3</v>
      </c>
      <c r="I61" s="19" t="s">
        <v>101</v>
      </c>
      <c r="J61" s="23" t="s">
        <v>574</v>
      </c>
      <c r="K61" s="8"/>
      <c r="L61" s="8"/>
      <c r="M61" s="8"/>
      <c r="N61" s="8" t="s">
        <v>35</v>
      </c>
      <c r="O61" s="8"/>
      <c r="P61" s="8"/>
      <c r="Q61" s="8"/>
      <c r="R61" s="8"/>
      <c r="S61" s="8"/>
      <c r="T61" s="8"/>
      <c r="U61" s="8"/>
      <c r="V61" s="8"/>
      <c r="W61" s="8"/>
      <c r="X61" s="8" t="s">
        <v>35</v>
      </c>
      <c r="Y61" s="8" t="s">
        <v>35</v>
      </c>
      <c r="Z61" s="8"/>
      <c r="AA61" s="8"/>
      <c r="AB61" s="8" t="s">
        <v>35</v>
      </c>
      <c r="AC61" s="8"/>
      <c r="AD61" s="8"/>
      <c r="AE61" s="8" t="s">
        <v>35</v>
      </c>
      <c r="AF61" s="8"/>
      <c r="AG61" s="8"/>
      <c r="AH61" s="8" t="s">
        <v>35</v>
      </c>
      <c r="AI61" s="8"/>
      <c r="AJ61" s="8" t="s">
        <v>35</v>
      </c>
      <c r="AK61" s="8" t="s">
        <v>35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 t="s">
        <v>35</v>
      </c>
      <c r="BB61" s="8"/>
      <c r="BC61" s="8"/>
      <c r="BD61" s="8"/>
      <c r="BE61" s="8"/>
      <c r="BF61" s="8" t="s">
        <v>35</v>
      </c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 t="s">
        <v>35</v>
      </c>
      <c r="CE61" s="8" t="s">
        <v>35</v>
      </c>
      <c r="CF61" s="8"/>
      <c r="CG61" s="8"/>
      <c r="CH61" s="8"/>
      <c r="CI61" s="8" t="s">
        <v>35</v>
      </c>
      <c r="CJ61" s="8" t="s">
        <v>35</v>
      </c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 t="s">
        <v>35</v>
      </c>
      <c r="DF61" s="8"/>
      <c r="DG61" s="8"/>
      <c r="DH61" s="8"/>
      <c r="DI61" s="8"/>
      <c r="DJ61" s="8" t="s">
        <v>35</v>
      </c>
      <c r="DK61" s="8"/>
      <c r="DL61" s="8"/>
      <c r="DM61" s="8"/>
      <c r="DN61" s="8"/>
      <c r="DO61" s="8"/>
      <c r="DP61" s="8"/>
      <c r="DQ61" s="8"/>
      <c r="DR61" s="8"/>
      <c r="DS61" s="8" t="s">
        <v>35</v>
      </c>
      <c r="DT61" s="8"/>
      <c r="DU61" s="8" t="s">
        <v>35</v>
      </c>
      <c r="DV61" s="8"/>
      <c r="DW61" s="8"/>
      <c r="DX61" s="8"/>
      <c r="DY61" s="8" t="s">
        <v>35</v>
      </c>
      <c r="DZ61" s="8"/>
      <c r="EA61" s="8"/>
      <c r="EB61" s="8"/>
      <c r="EC61" s="8"/>
      <c r="ED61" s="8"/>
      <c r="EE61" s="8" t="s">
        <v>35</v>
      </c>
      <c r="EF61" s="8"/>
      <c r="EG61" s="8" t="s">
        <v>35</v>
      </c>
      <c r="EH61" s="8"/>
      <c r="EI61" s="8"/>
      <c r="EJ61" s="8"/>
      <c r="EK61" s="8"/>
      <c r="EM61" s="29">
        <f t="shared" si="5"/>
        <v>21</v>
      </c>
    </row>
    <row r="62" spans="1:143" x14ac:dyDescent="0.15">
      <c r="A62" s="3">
        <f t="shared" si="3"/>
        <v>59</v>
      </c>
      <c r="B62" s="38"/>
      <c r="C62" s="9">
        <v>42108</v>
      </c>
      <c r="D62" s="34">
        <f t="shared" si="6"/>
        <v>4</v>
      </c>
      <c r="E62" s="34">
        <f t="shared" si="4"/>
        <v>14</v>
      </c>
      <c r="F62" s="34"/>
      <c r="G62" s="21" t="s">
        <v>388</v>
      </c>
      <c r="H62" s="19" t="s">
        <v>3</v>
      </c>
      <c r="I62" s="19" t="s">
        <v>85</v>
      </c>
      <c r="J62" s="23" t="s">
        <v>575</v>
      </c>
      <c r="K62" s="8" t="s">
        <v>35</v>
      </c>
      <c r="L62" s="8"/>
      <c r="M62" s="8"/>
      <c r="N62" s="8" t="s">
        <v>35</v>
      </c>
      <c r="O62" s="8"/>
      <c r="P62" s="8"/>
      <c r="Q62" s="8" t="s">
        <v>35</v>
      </c>
      <c r="R62" s="8"/>
      <c r="S62" s="8"/>
      <c r="T62" s="8" t="s">
        <v>35</v>
      </c>
      <c r="U62" s="8"/>
      <c r="V62" s="8"/>
      <c r="W62" s="8"/>
      <c r="X62" s="8" t="s">
        <v>35</v>
      </c>
      <c r="Y62" s="8" t="s">
        <v>35</v>
      </c>
      <c r="Z62" s="8"/>
      <c r="AA62" s="8"/>
      <c r="AB62" s="8" t="s">
        <v>35</v>
      </c>
      <c r="AC62" s="8"/>
      <c r="AD62" s="8"/>
      <c r="AE62" s="8" t="s">
        <v>35</v>
      </c>
      <c r="AF62" s="8"/>
      <c r="AG62" s="8"/>
      <c r="AH62" s="8" t="s">
        <v>35</v>
      </c>
      <c r="AI62" s="8"/>
      <c r="AJ62" s="8" t="s">
        <v>35</v>
      </c>
      <c r="AK62" s="8" t="s">
        <v>35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 t="s">
        <v>35</v>
      </c>
      <c r="BB62" s="8"/>
      <c r="BC62" s="8"/>
      <c r="BD62" s="8"/>
      <c r="BE62" s="8"/>
      <c r="BF62" s="8" t="s">
        <v>35</v>
      </c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 t="s">
        <v>35</v>
      </c>
      <c r="BV62" s="8"/>
      <c r="BW62" s="8"/>
      <c r="BX62" s="8"/>
      <c r="BY62" s="8"/>
      <c r="BZ62" s="8" t="s">
        <v>35</v>
      </c>
      <c r="CA62" s="8"/>
      <c r="CB62" s="8"/>
      <c r="CC62" s="8"/>
      <c r="CD62" s="8" t="s">
        <v>35</v>
      </c>
      <c r="CE62" s="8" t="s">
        <v>35</v>
      </c>
      <c r="CF62" s="8"/>
      <c r="CG62" s="8"/>
      <c r="CH62" s="8"/>
      <c r="CI62" s="8"/>
      <c r="CJ62" s="8"/>
      <c r="CK62" s="8"/>
      <c r="CL62" s="8"/>
      <c r="CM62" s="8" t="s">
        <v>35</v>
      </c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 t="s">
        <v>35</v>
      </c>
      <c r="DF62" s="8"/>
      <c r="DG62" s="8"/>
      <c r="DH62" s="8"/>
      <c r="DI62" s="8"/>
      <c r="DJ62" s="8"/>
      <c r="DK62" s="8"/>
      <c r="DL62" s="8" t="s">
        <v>35</v>
      </c>
      <c r="DM62" s="8"/>
      <c r="DN62" s="8"/>
      <c r="DO62" s="8"/>
      <c r="DP62" s="8"/>
      <c r="DQ62" s="8"/>
      <c r="DR62" s="8"/>
      <c r="DS62" s="8" t="s">
        <v>35</v>
      </c>
      <c r="DT62" s="8" t="s">
        <v>35</v>
      </c>
      <c r="DU62" s="8" t="s">
        <v>35</v>
      </c>
      <c r="DV62" s="8"/>
      <c r="DW62" s="8"/>
      <c r="DX62" s="8"/>
      <c r="DY62" s="8" t="s">
        <v>35</v>
      </c>
      <c r="DZ62" s="8"/>
      <c r="EA62" s="8"/>
      <c r="EB62" s="8"/>
      <c r="EC62" s="8"/>
      <c r="ED62" s="8"/>
      <c r="EE62" s="8" t="s">
        <v>35</v>
      </c>
      <c r="EF62" s="8"/>
      <c r="EG62" s="8"/>
      <c r="EH62" s="8"/>
      <c r="EI62" s="8"/>
      <c r="EJ62" s="8"/>
      <c r="EK62" s="8"/>
      <c r="EM62" s="29">
        <f t="shared" si="5"/>
        <v>25</v>
      </c>
    </row>
    <row r="63" spans="1:143" x14ac:dyDescent="0.15">
      <c r="A63" s="3">
        <f t="shared" si="3"/>
        <v>60</v>
      </c>
      <c r="B63" s="38"/>
      <c r="C63" s="9">
        <v>42109</v>
      </c>
      <c r="D63" s="34">
        <f t="shared" si="6"/>
        <v>4</v>
      </c>
      <c r="E63" s="34">
        <f t="shared" si="4"/>
        <v>15</v>
      </c>
      <c r="F63" s="34"/>
      <c r="G63" s="21" t="s">
        <v>388</v>
      </c>
      <c r="H63" s="19" t="s">
        <v>3</v>
      </c>
      <c r="I63" s="19" t="s">
        <v>101</v>
      </c>
      <c r="J63" s="23" t="s">
        <v>576</v>
      </c>
      <c r="K63" s="8"/>
      <c r="L63" s="8"/>
      <c r="M63" s="8"/>
      <c r="N63" s="8" t="s">
        <v>35</v>
      </c>
      <c r="O63" s="8"/>
      <c r="P63" s="8"/>
      <c r="Q63" s="8"/>
      <c r="R63" s="8"/>
      <c r="S63" s="8"/>
      <c r="T63" s="8" t="s">
        <v>35</v>
      </c>
      <c r="U63" s="8"/>
      <c r="V63" s="8"/>
      <c r="W63" s="8"/>
      <c r="X63" s="8" t="s">
        <v>35</v>
      </c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 t="s">
        <v>35</v>
      </c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 t="s">
        <v>35</v>
      </c>
      <c r="BB63" s="8"/>
      <c r="BC63" s="8"/>
      <c r="BD63" s="8"/>
      <c r="BE63" s="8"/>
      <c r="BF63" s="8" t="s">
        <v>35</v>
      </c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 t="s">
        <v>35</v>
      </c>
      <c r="CE63" s="8" t="s">
        <v>35</v>
      </c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 t="s">
        <v>35</v>
      </c>
      <c r="DF63" s="8"/>
      <c r="DG63" s="8"/>
      <c r="DH63" s="8"/>
      <c r="DI63" s="8"/>
      <c r="DJ63" s="8"/>
      <c r="DK63" s="8" t="s">
        <v>35</v>
      </c>
      <c r="DL63" s="8"/>
      <c r="DM63" s="8"/>
      <c r="DN63" s="8"/>
      <c r="DO63" s="8"/>
      <c r="DP63" s="8"/>
      <c r="DQ63" s="8"/>
      <c r="DR63" s="8"/>
      <c r="DS63" s="8" t="s">
        <v>35</v>
      </c>
      <c r="DT63" s="8"/>
      <c r="DU63" s="8" t="s">
        <v>35</v>
      </c>
      <c r="DV63" s="8"/>
      <c r="DW63" s="8"/>
      <c r="DX63" s="8"/>
      <c r="DY63" s="8" t="s">
        <v>35</v>
      </c>
      <c r="DZ63" s="8"/>
      <c r="EA63" s="8"/>
      <c r="EB63" s="8"/>
      <c r="EC63" s="8"/>
      <c r="ED63" s="8"/>
      <c r="EE63" s="8" t="s">
        <v>35</v>
      </c>
      <c r="EF63" s="8"/>
      <c r="EG63" s="8"/>
      <c r="EH63" s="8"/>
      <c r="EI63" s="8" t="s">
        <v>35</v>
      </c>
      <c r="EJ63" s="8"/>
      <c r="EK63" s="8"/>
      <c r="EM63" s="29">
        <f t="shared" si="5"/>
        <v>15</v>
      </c>
    </row>
    <row r="64" spans="1:143" x14ac:dyDescent="0.15">
      <c r="A64" s="3">
        <f t="shared" si="3"/>
        <v>61</v>
      </c>
      <c r="B64" s="38"/>
      <c r="C64" s="9">
        <v>42110</v>
      </c>
      <c r="D64" s="34">
        <f t="shared" si="6"/>
        <v>4</v>
      </c>
      <c r="E64" s="34">
        <f t="shared" si="4"/>
        <v>16</v>
      </c>
      <c r="F64" s="34"/>
      <c r="G64" s="21" t="s">
        <v>387</v>
      </c>
      <c r="H64" s="19" t="s">
        <v>3</v>
      </c>
      <c r="I64" s="19" t="s">
        <v>48</v>
      </c>
      <c r="J64" s="23" t="s">
        <v>577</v>
      </c>
      <c r="K64" s="8"/>
      <c r="L64" s="8"/>
      <c r="M64" s="8"/>
      <c r="N64" s="8" t="s">
        <v>35</v>
      </c>
      <c r="O64" s="8"/>
      <c r="P64" s="8"/>
      <c r="Q64" s="8"/>
      <c r="R64" s="8"/>
      <c r="S64" s="8"/>
      <c r="T64" s="8" t="s">
        <v>35</v>
      </c>
      <c r="U64" s="8"/>
      <c r="V64" s="8"/>
      <c r="W64" s="8"/>
      <c r="X64" s="8" t="s">
        <v>35</v>
      </c>
      <c r="Y64" s="8"/>
      <c r="Z64" s="8"/>
      <c r="AA64" s="8"/>
      <c r="AB64" s="8"/>
      <c r="AC64" s="8"/>
      <c r="AD64" s="8"/>
      <c r="AE64" s="8"/>
      <c r="AF64" s="8"/>
      <c r="AG64" s="8"/>
      <c r="AH64" s="8" t="s">
        <v>35</v>
      </c>
      <c r="AI64" s="8"/>
      <c r="AJ64" s="8" t="s">
        <v>35</v>
      </c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 t="s">
        <v>35</v>
      </c>
      <c r="BB64" s="8"/>
      <c r="BC64" s="8"/>
      <c r="BD64" s="8"/>
      <c r="BE64" s="8"/>
      <c r="BF64" s="8" t="s">
        <v>35</v>
      </c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 t="s">
        <v>35</v>
      </c>
      <c r="CE64" s="8" t="s">
        <v>35</v>
      </c>
      <c r="CF64" s="8"/>
      <c r="CG64" s="8"/>
      <c r="CH64" s="8"/>
      <c r="CI64" s="8"/>
      <c r="CJ64" s="8" t="s">
        <v>35</v>
      </c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 t="s">
        <v>35</v>
      </c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 t="s">
        <v>35</v>
      </c>
      <c r="DT64" s="8"/>
      <c r="DU64" s="8" t="s">
        <v>35</v>
      </c>
      <c r="DV64" s="8"/>
      <c r="DW64" s="8"/>
      <c r="DX64" s="8"/>
      <c r="DY64" s="8" t="s">
        <v>35</v>
      </c>
      <c r="DZ64" s="8"/>
      <c r="EA64" s="8"/>
      <c r="EB64" s="8"/>
      <c r="EC64" s="8"/>
      <c r="ED64" s="8"/>
      <c r="EE64" s="8" t="s">
        <v>35</v>
      </c>
      <c r="EF64" s="8"/>
      <c r="EG64" s="8"/>
      <c r="EH64" s="8"/>
      <c r="EI64" s="8" t="s">
        <v>35</v>
      </c>
      <c r="EJ64" s="8"/>
      <c r="EK64" s="8"/>
      <c r="EM64" s="29">
        <f t="shared" si="5"/>
        <v>16</v>
      </c>
    </row>
    <row r="65" spans="1:143" x14ac:dyDescent="0.15">
      <c r="A65" s="3">
        <f t="shared" si="3"/>
        <v>62</v>
      </c>
      <c r="B65" s="38"/>
      <c r="C65" s="9">
        <v>42111</v>
      </c>
      <c r="D65" s="34">
        <f t="shared" si="6"/>
        <v>4</v>
      </c>
      <c r="E65" s="34">
        <f t="shared" si="4"/>
        <v>17</v>
      </c>
      <c r="F65" s="34"/>
      <c r="G65" s="21" t="s">
        <v>380</v>
      </c>
      <c r="H65" s="19" t="s">
        <v>3</v>
      </c>
      <c r="I65" s="19" t="s">
        <v>160</v>
      </c>
      <c r="J65" s="23" t="s">
        <v>578</v>
      </c>
      <c r="K65" s="8"/>
      <c r="L65" s="8"/>
      <c r="M65" s="8"/>
      <c r="N65" s="8" t="s">
        <v>35</v>
      </c>
      <c r="O65" s="8"/>
      <c r="P65" s="8"/>
      <c r="Q65" s="8"/>
      <c r="R65" s="8"/>
      <c r="S65" s="8"/>
      <c r="T65" s="8" t="s">
        <v>35</v>
      </c>
      <c r="U65" s="8"/>
      <c r="V65" s="8"/>
      <c r="W65" s="8"/>
      <c r="X65" s="8" t="s">
        <v>35</v>
      </c>
      <c r="Y65" s="8"/>
      <c r="Z65" s="8"/>
      <c r="AA65" s="8"/>
      <c r="AB65" s="8" t="s">
        <v>35</v>
      </c>
      <c r="AC65" s="8"/>
      <c r="AD65" s="8"/>
      <c r="AE65" s="8"/>
      <c r="AF65" s="8" t="s">
        <v>35</v>
      </c>
      <c r="AG65" s="8"/>
      <c r="AH65" s="8" t="s">
        <v>35</v>
      </c>
      <c r="AI65" s="8"/>
      <c r="AJ65" s="8" t="s">
        <v>35</v>
      </c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 t="s">
        <v>35</v>
      </c>
      <c r="BB65" s="8"/>
      <c r="BC65" s="8"/>
      <c r="BD65" s="8"/>
      <c r="BE65" s="8"/>
      <c r="BF65" s="8" t="s">
        <v>35</v>
      </c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 t="s">
        <v>35</v>
      </c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 t="s">
        <v>35</v>
      </c>
      <c r="CE65" s="8" t="s">
        <v>35</v>
      </c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 t="s">
        <v>35</v>
      </c>
      <c r="DL65" s="8" t="s">
        <v>35</v>
      </c>
      <c r="DM65" s="8"/>
      <c r="DN65" s="8"/>
      <c r="DO65" s="8"/>
      <c r="DP65" s="8"/>
      <c r="DQ65" s="8"/>
      <c r="DR65" s="8"/>
      <c r="DS65" s="8" t="s">
        <v>35</v>
      </c>
      <c r="DT65" s="8"/>
      <c r="DU65" s="8" t="s">
        <v>35</v>
      </c>
      <c r="DV65" s="8"/>
      <c r="DW65" s="8"/>
      <c r="DX65" s="8"/>
      <c r="DY65" s="8" t="s">
        <v>35</v>
      </c>
      <c r="DZ65" s="8"/>
      <c r="EA65" s="8"/>
      <c r="EB65" s="8"/>
      <c r="EC65" s="8"/>
      <c r="ED65" s="8"/>
      <c r="EE65" s="8" t="s">
        <v>35</v>
      </c>
      <c r="EF65" s="8"/>
      <c r="EG65" s="8"/>
      <c r="EH65" s="8"/>
      <c r="EI65" s="8" t="s">
        <v>35</v>
      </c>
      <c r="EJ65" s="8"/>
      <c r="EK65" s="8"/>
      <c r="EM65" s="29">
        <f t="shared" si="5"/>
        <v>19</v>
      </c>
    </row>
    <row r="66" spans="1:143" x14ac:dyDescent="0.15">
      <c r="A66" s="3">
        <f t="shared" si="3"/>
        <v>63</v>
      </c>
      <c r="B66" s="38"/>
      <c r="C66" s="9">
        <v>42112</v>
      </c>
      <c r="D66" s="34">
        <f t="shared" si="6"/>
        <v>4</v>
      </c>
      <c r="E66" s="34">
        <f t="shared" si="4"/>
        <v>18</v>
      </c>
      <c r="F66" s="34"/>
      <c r="G66" s="21" t="s">
        <v>380</v>
      </c>
      <c r="H66" s="19" t="s">
        <v>43</v>
      </c>
      <c r="I66" s="19" t="s">
        <v>85</v>
      </c>
      <c r="J66" s="23" t="s">
        <v>579</v>
      </c>
      <c r="K66" s="8"/>
      <c r="L66" s="8"/>
      <c r="M66" s="8"/>
      <c r="N66" s="8" t="s">
        <v>35</v>
      </c>
      <c r="O66" s="8"/>
      <c r="P66" s="8"/>
      <c r="Q66" s="8"/>
      <c r="R66" s="8"/>
      <c r="S66" s="8"/>
      <c r="T66" s="8"/>
      <c r="U66" s="8"/>
      <c r="V66" s="8"/>
      <c r="W66" s="8"/>
      <c r="X66" s="8" t="s">
        <v>35</v>
      </c>
      <c r="Y66" s="8"/>
      <c r="Z66" s="8"/>
      <c r="AA66" s="8"/>
      <c r="AB66" s="8" t="s">
        <v>35</v>
      </c>
      <c r="AC66" s="8"/>
      <c r="AD66" s="8"/>
      <c r="AE66" s="8"/>
      <c r="AF66" s="8" t="s">
        <v>35</v>
      </c>
      <c r="AG66" s="8"/>
      <c r="AH66" s="8" t="s">
        <v>35</v>
      </c>
      <c r="AI66" s="8"/>
      <c r="AJ66" s="8" t="s">
        <v>35</v>
      </c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 t="s">
        <v>35</v>
      </c>
      <c r="BB66" s="8"/>
      <c r="BC66" s="8"/>
      <c r="BD66" s="8"/>
      <c r="BE66" s="8"/>
      <c r="BF66" s="8" t="s">
        <v>35</v>
      </c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 t="s">
        <v>35</v>
      </c>
      <c r="CE66" s="8" t="s">
        <v>35</v>
      </c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 t="s">
        <v>35</v>
      </c>
      <c r="DF66" s="8"/>
      <c r="DG66" s="8"/>
      <c r="DH66" s="8"/>
      <c r="DI66" s="8"/>
      <c r="DJ66" s="8" t="s">
        <v>35</v>
      </c>
      <c r="DK66" s="8"/>
      <c r="DL66" s="8" t="s">
        <v>35</v>
      </c>
      <c r="DM66" s="8"/>
      <c r="DN66" s="8"/>
      <c r="DO66" s="8"/>
      <c r="DP66" s="8"/>
      <c r="DQ66" s="8"/>
      <c r="DR66" s="8"/>
      <c r="DS66" s="8" t="s">
        <v>35</v>
      </c>
      <c r="DT66" s="8"/>
      <c r="DU66" s="8" t="s">
        <v>35</v>
      </c>
      <c r="DV66" s="8"/>
      <c r="DW66" s="8"/>
      <c r="DX66" s="8"/>
      <c r="DY66" s="8" t="s">
        <v>35</v>
      </c>
      <c r="DZ66" s="8"/>
      <c r="EA66" s="8"/>
      <c r="EB66" s="8"/>
      <c r="EC66" s="8"/>
      <c r="ED66" s="8"/>
      <c r="EE66" s="8" t="s">
        <v>35</v>
      </c>
      <c r="EF66" s="8"/>
      <c r="EG66" s="8" t="s">
        <v>35</v>
      </c>
      <c r="EH66" s="8"/>
      <c r="EI66" s="8" t="s">
        <v>35</v>
      </c>
      <c r="EJ66" s="8"/>
      <c r="EK66" s="8"/>
      <c r="EM66" s="29">
        <f t="shared" si="5"/>
        <v>19</v>
      </c>
    </row>
    <row r="67" spans="1:143" x14ac:dyDescent="0.15">
      <c r="A67" s="3">
        <f t="shared" si="3"/>
        <v>64</v>
      </c>
      <c r="B67" s="38"/>
      <c r="C67" s="9">
        <v>42113</v>
      </c>
      <c r="D67" s="34">
        <f t="shared" si="6"/>
        <v>4</v>
      </c>
      <c r="E67" s="34">
        <f t="shared" si="4"/>
        <v>19</v>
      </c>
      <c r="F67" s="34"/>
      <c r="G67" s="21" t="s">
        <v>37</v>
      </c>
      <c r="H67" s="19" t="s">
        <v>3</v>
      </c>
      <c r="I67" s="19" t="s">
        <v>87</v>
      </c>
      <c r="J67" s="23" t="s">
        <v>570</v>
      </c>
      <c r="K67" s="8"/>
      <c r="L67" s="8"/>
      <c r="M67" s="8"/>
      <c r="N67" s="8" t="s">
        <v>35</v>
      </c>
      <c r="O67" s="8"/>
      <c r="P67" s="8"/>
      <c r="Q67" s="8"/>
      <c r="R67" s="8"/>
      <c r="S67" s="8"/>
      <c r="T67" s="8" t="s">
        <v>35</v>
      </c>
      <c r="U67" s="8"/>
      <c r="V67" s="8"/>
      <c r="W67" s="8"/>
      <c r="X67" s="8" t="s">
        <v>35</v>
      </c>
      <c r="Y67" s="8"/>
      <c r="Z67" s="8"/>
      <c r="AA67" s="8"/>
      <c r="AB67" s="8"/>
      <c r="AC67" s="8"/>
      <c r="AD67" s="8"/>
      <c r="AE67" s="8"/>
      <c r="AF67" s="8"/>
      <c r="AG67" s="8"/>
      <c r="AH67" s="8" t="s">
        <v>35</v>
      </c>
      <c r="AI67" s="8"/>
      <c r="AJ67" s="8" t="s">
        <v>35</v>
      </c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 t="s">
        <v>35</v>
      </c>
      <c r="BB67" s="8"/>
      <c r="BC67" s="8"/>
      <c r="BD67" s="8"/>
      <c r="BE67" s="8"/>
      <c r="BF67" s="8" t="s">
        <v>35</v>
      </c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 t="s">
        <v>35</v>
      </c>
      <c r="CE67" s="8" t="s">
        <v>35</v>
      </c>
      <c r="CF67" s="8"/>
      <c r="CG67" s="8"/>
      <c r="CH67" s="8"/>
      <c r="CI67" s="8"/>
      <c r="CJ67" s="8" t="s">
        <v>35</v>
      </c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 t="s">
        <v>35</v>
      </c>
      <c r="DF67" s="8"/>
      <c r="DG67" s="8"/>
      <c r="DH67" s="8"/>
      <c r="DI67" s="8"/>
      <c r="DJ67" s="8" t="s">
        <v>35</v>
      </c>
      <c r="DK67" s="8" t="s">
        <v>35</v>
      </c>
      <c r="DL67" s="8" t="s">
        <v>35</v>
      </c>
      <c r="DM67" s="8"/>
      <c r="DN67" s="8"/>
      <c r="DO67" s="8"/>
      <c r="DP67" s="8"/>
      <c r="DQ67" s="8"/>
      <c r="DR67" s="8"/>
      <c r="DS67" s="8" t="s">
        <v>35</v>
      </c>
      <c r="DT67" s="8"/>
      <c r="DU67" s="8" t="s">
        <v>35</v>
      </c>
      <c r="DV67" s="8"/>
      <c r="DW67" s="8"/>
      <c r="DX67" s="8"/>
      <c r="DY67" s="8" t="s">
        <v>35</v>
      </c>
      <c r="DZ67" s="8"/>
      <c r="EA67" s="8"/>
      <c r="EB67" s="8"/>
      <c r="EC67" s="8"/>
      <c r="ED67" s="8"/>
      <c r="EE67" s="8" t="s">
        <v>35</v>
      </c>
      <c r="EF67" s="8"/>
      <c r="EG67" s="8" t="s">
        <v>35</v>
      </c>
      <c r="EH67" s="8"/>
      <c r="EI67" s="8" t="s">
        <v>35</v>
      </c>
      <c r="EJ67" s="8"/>
      <c r="EK67" s="8"/>
      <c r="EM67" s="29">
        <f t="shared" si="5"/>
        <v>20</v>
      </c>
    </row>
    <row r="68" spans="1:143" x14ac:dyDescent="0.15">
      <c r="A68" s="3">
        <f t="shared" si="3"/>
        <v>65</v>
      </c>
      <c r="B68" s="38"/>
      <c r="C68" s="9">
        <v>42130</v>
      </c>
      <c r="D68" s="34">
        <f t="shared" si="6"/>
        <v>5</v>
      </c>
      <c r="E68" s="34">
        <f t="shared" si="4"/>
        <v>6</v>
      </c>
      <c r="F68" s="34"/>
      <c r="G68" s="21" t="s">
        <v>386</v>
      </c>
      <c r="H68" s="19" t="s">
        <v>3</v>
      </c>
      <c r="I68" s="19" t="s">
        <v>28</v>
      </c>
      <c r="J68" s="23" t="s">
        <v>580</v>
      </c>
      <c r="K68" s="8"/>
      <c r="L68" s="8"/>
      <c r="M68" s="8"/>
      <c r="N68" s="8" t="s">
        <v>35</v>
      </c>
      <c r="O68" s="8"/>
      <c r="P68" s="8"/>
      <c r="Q68" s="8"/>
      <c r="R68" s="8"/>
      <c r="S68" s="8"/>
      <c r="T68" s="8"/>
      <c r="U68" s="8"/>
      <c r="V68" s="8"/>
      <c r="W68" s="8"/>
      <c r="X68" s="8" t="s">
        <v>35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 t="s">
        <v>35</v>
      </c>
      <c r="AK68" s="8" t="s">
        <v>35</v>
      </c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 t="s">
        <v>35</v>
      </c>
      <c r="BB68" s="8"/>
      <c r="BC68" s="8"/>
      <c r="BD68" s="8"/>
      <c r="BE68" s="8"/>
      <c r="BF68" s="8" t="s">
        <v>35</v>
      </c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 t="s">
        <v>35</v>
      </c>
      <c r="CA68" s="8"/>
      <c r="CB68" s="8"/>
      <c r="CC68" s="8"/>
      <c r="CD68" s="8" t="s">
        <v>35</v>
      </c>
      <c r="CE68" s="8" t="s">
        <v>35</v>
      </c>
      <c r="CF68" s="8"/>
      <c r="CG68" s="8"/>
      <c r="CH68" s="8"/>
      <c r="CI68" s="8"/>
      <c r="CJ68" s="8"/>
      <c r="CK68" s="8" t="s">
        <v>35</v>
      </c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 t="s">
        <v>35</v>
      </c>
      <c r="DF68" s="8"/>
      <c r="DG68" s="8"/>
      <c r="DH68" s="8"/>
      <c r="DI68" s="8"/>
      <c r="DJ68" s="8"/>
      <c r="DK68" s="8" t="s">
        <v>35</v>
      </c>
      <c r="DL68" s="8" t="s">
        <v>35</v>
      </c>
      <c r="DM68" s="8"/>
      <c r="DN68" s="8"/>
      <c r="DO68" s="8"/>
      <c r="DP68" s="8"/>
      <c r="DQ68" s="8"/>
      <c r="DR68" s="8"/>
      <c r="DS68" s="8" t="s">
        <v>35</v>
      </c>
      <c r="DT68" s="8"/>
      <c r="DU68" s="8" t="s">
        <v>35</v>
      </c>
      <c r="DV68" s="8"/>
      <c r="DW68" s="8"/>
      <c r="DX68" s="8"/>
      <c r="DY68" s="8" t="s">
        <v>35</v>
      </c>
      <c r="DZ68" s="8"/>
      <c r="EA68" s="8"/>
      <c r="EB68" s="8"/>
      <c r="EC68" s="8"/>
      <c r="ED68" s="8"/>
      <c r="EE68" s="8" t="s">
        <v>35</v>
      </c>
      <c r="EF68" s="8"/>
      <c r="EG68" s="8"/>
      <c r="EH68" s="8"/>
      <c r="EI68" s="8" t="s">
        <v>35</v>
      </c>
      <c r="EJ68" s="8"/>
      <c r="EK68" s="8"/>
      <c r="EM68" s="29">
        <f t="shared" si="5"/>
        <v>18</v>
      </c>
    </row>
    <row r="69" spans="1:143" x14ac:dyDescent="0.15">
      <c r="A69" s="3">
        <f t="shared" ref="A69:A132" si="7">A68+1</f>
        <v>66</v>
      </c>
      <c r="B69" s="38"/>
      <c r="C69" s="9">
        <v>42131</v>
      </c>
      <c r="D69" s="34">
        <f t="shared" si="6"/>
        <v>5</v>
      </c>
      <c r="E69" s="34">
        <f t="shared" ref="E69:E132" si="8">IF(C69="","",DAY(C69))</f>
        <v>7</v>
      </c>
      <c r="F69" s="34"/>
      <c r="G69" s="21" t="s">
        <v>382</v>
      </c>
      <c r="H69" s="19" t="s">
        <v>3</v>
      </c>
      <c r="I69" s="19" t="s">
        <v>28</v>
      </c>
      <c r="J69" s="23" t="s">
        <v>581</v>
      </c>
      <c r="K69" s="8"/>
      <c r="L69" s="8"/>
      <c r="M69" s="8"/>
      <c r="N69" s="8" t="s">
        <v>35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 t="s">
        <v>35</v>
      </c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 t="s">
        <v>35</v>
      </c>
      <c r="AY69" s="8"/>
      <c r="AZ69" s="8"/>
      <c r="BA69" s="8" t="s">
        <v>35</v>
      </c>
      <c r="BB69" s="8"/>
      <c r="BC69" s="8"/>
      <c r="BD69" s="8"/>
      <c r="BE69" s="8"/>
      <c r="BF69" s="8" t="s">
        <v>35</v>
      </c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 t="s">
        <v>35</v>
      </c>
      <c r="BZ69" s="8"/>
      <c r="CA69" s="8"/>
      <c r="CB69" s="8"/>
      <c r="CC69" s="8"/>
      <c r="CD69" s="8" t="s">
        <v>35</v>
      </c>
      <c r="CE69" s="8" t="s">
        <v>35</v>
      </c>
      <c r="CF69" s="8"/>
      <c r="CG69" s="8"/>
      <c r="CH69" s="8"/>
      <c r="CI69" s="8"/>
      <c r="CJ69" s="8"/>
      <c r="CK69" s="8" t="s">
        <v>35</v>
      </c>
      <c r="CL69" s="8"/>
      <c r="CM69" s="8"/>
      <c r="CN69" s="8"/>
      <c r="CO69" s="8"/>
      <c r="CP69" s="8"/>
      <c r="CQ69" s="8"/>
      <c r="CR69" s="8" t="s">
        <v>35</v>
      </c>
      <c r="CS69" s="8"/>
      <c r="CT69" s="8"/>
      <c r="CU69" s="8"/>
      <c r="CV69" s="8"/>
      <c r="CW69" s="8"/>
      <c r="CX69" s="8"/>
      <c r="CY69" s="8"/>
      <c r="CZ69" s="8" t="s">
        <v>35</v>
      </c>
      <c r="DA69" s="8"/>
      <c r="DB69" s="8"/>
      <c r="DC69" s="8"/>
      <c r="DD69" s="8"/>
      <c r="DE69" s="8"/>
      <c r="DF69" s="8"/>
      <c r="DG69" s="8"/>
      <c r="DH69" s="8"/>
      <c r="DI69" s="8" t="s">
        <v>35</v>
      </c>
      <c r="DJ69" s="8"/>
      <c r="DK69" s="8"/>
      <c r="DL69" s="8" t="s">
        <v>35</v>
      </c>
      <c r="DM69" s="8"/>
      <c r="DN69" s="8"/>
      <c r="DO69" s="8"/>
      <c r="DP69" s="8"/>
      <c r="DQ69" s="8"/>
      <c r="DR69" s="8"/>
      <c r="DS69" s="8" t="s">
        <v>35</v>
      </c>
      <c r="DT69" s="8"/>
      <c r="DU69" s="8" t="s">
        <v>35</v>
      </c>
      <c r="DV69" s="8"/>
      <c r="DW69" s="8"/>
      <c r="DX69" s="8"/>
      <c r="DY69" s="8" t="s">
        <v>35</v>
      </c>
      <c r="DZ69" s="8"/>
      <c r="EA69" s="8"/>
      <c r="EB69" s="8"/>
      <c r="EC69" s="8"/>
      <c r="ED69" s="8"/>
      <c r="EE69" s="8" t="s">
        <v>35</v>
      </c>
      <c r="EF69" s="8"/>
      <c r="EG69" s="8"/>
      <c r="EH69" s="8"/>
      <c r="EI69" s="8" t="s">
        <v>35</v>
      </c>
      <c r="EJ69" s="8"/>
      <c r="EK69" s="8"/>
      <c r="EM69" s="29">
        <f t="shared" ref="EM69:EM132" si="9">COUNTIF(K69:EK69,"○")</f>
        <v>18</v>
      </c>
    </row>
    <row r="70" spans="1:143" x14ac:dyDescent="0.15">
      <c r="A70" s="3">
        <f t="shared" si="7"/>
        <v>67</v>
      </c>
      <c r="B70" s="38"/>
      <c r="C70" s="9">
        <v>42134</v>
      </c>
      <c r="D70" s="34">
        <f t="shared" ref="D70:D133" si="10">IF(C70="","",MONTH(C70))</f>
        <v>5</v>
      </c>
      <c r="E70" s="34">
        <f t="shared" si="8"/>
        <v>10</v>
      </c>
      <c r="F70" s="34"/>
      <c r="G70" s="21" t="s">
        <v>385</v>
      </c>
      <c r="H70" s="19" t="s">
        <v>43</v>
      </c>
      <c r="I70" s="19" t="s">
        <v>38</v>
      </c>
      <c r="J70" s="23" t="s">
        <v>582</v>
      </c>
      <c r="K70" s="8"/>
      <c r="L70" s="8"/>
      <c r="M70" s="8"/>
      <c r="N70" s="8" t="s">
        <v>35</v>
      </c>
      <c r="O70" s="8"/>
      <c r="P70" s="8"/>
      <c r="Q70" s="8"/>
      <c r="R70" s="8"/>
      <c r="S70" s="8"/>
      <c r="T70" s="8"/>
      <c r="U70" s="8"/>
      <c r="V70" s="8"/>
      <c r="W70" s="8"/>
      <c r="X70" s="8" t="s">
        <v>35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 t="s">
        <v>35</v>
      </c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 t="s">
        <v>35</v>
      </c>
      <c r="AY70" s="8"/>
      <c r="AZ70" s="8"/>
      <c r="BA70" s="8" t="s">
        <v>35</v>
      </c>
      <c r="BB70" s="8"/>
      <c r="BC70" s="8"/>
      <c r="BD70" s="8"/>
      <c r="BE70" s="8"/>
      <c r="BF70" s="8" t="s">
        <v>35</v>
      </c>
      <c r="BG70" s="8"/>
      <c r="BH70" s="8"/>
      <c r="BI70" s="8"/>
      <c r="BJ70" s="8" t="s">
        <v>35</v>
      </c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 t="s">
        <v>35</v>
      </c>
      <c r="BZ70" s="8" t="s">
        <v>35</v>
      </c>
      <c r="CA70" s="8"/>
      <c r="CB70" s="8"/>
      <c r="CC70" s="8"/>
      <c r="CD70" s="8" t="s">
        <v>35</v>
      </c>
      <c r="CE70" s="8" t="s">
        <v>35</v>
      </c>
      <c r="CF70" s="8"/>
      <c r="CG70" s="8"/>
      <c r="CH70" s="8"/>
      <c r="CI70" s="8"/>
      <c r="CJ70" s="8"/>
      <c r="CK70" s="8" t="s">
        <v>35</v>
      </c>
      <c r="CL70" s="8"/>
      <c r="CM70" s="8"/>
      <c r="CN70" s="8"/>
      <c r="CO70" s="8"/>
      <c r="CP70" s="8"/>
      <c r="CQ70" s="8"/>
      <c r="CR70" s="8" t="s">
        <v>35</v>
      </c>
      <c r="CS70" s="8"/>
      <c r="CT70" s="8"/>
      <c r="CU70" s="8"/>
      <c r="CV70" s="8"/>
      <c r="CW70" s="8"/>
      <c r="CX70" s="8"/>
      <c r="CY70" s="8"/>
      <c r="CZ70" s="8" t="s">
        <v>35</v>
      </c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 t="s">
        <v>35</v>
      </c>
      <c r="DM70" s="8"/>
      <c r="DN70" s="8"/>
      <c r="DO70" s="8"/>
      <c r="DP70" s="8"/>
      <c r="DQ70" s="8"/>
      <c r="DR70" s="8"/>
      <c r="DS70" s="8" t="s">
        <v>35</v>
      </c>
      <c r="DT70" s="8"/>
      <c r="DU70" s="8" t="s">
        <v>35</v>
      </c>
      <c r="DV70" s="8"/>
      <c r="DW70" s="8"/>
      <c r="DX70" s="8"/>
      <c r="DY70" s="8" t="s">
        <v>35</v>
      </c>
      <c r="DZ70" s="8"/>
      <c r="EA70" s="8"/>
      <c r="EB70" s="8"/>
      <c r="EC70" s="8"/>
      <c r="ED70" s="8"/>
      <c r="EE70" s="8" t="s">
        <v>35</v>
      </c>
      <c r="EF70" s="8"/>
      <c r="EG70" s="8"/>
      <c r="EH70" s="8"/>
      <c r="EI70" s="8" t="s">
        <v>35</v>
      </c>
      <c r="EJ70" s="8" t="s">
        <v>35</v>
      </c>
      <c r="EK70" s="8"/>
      <c r="EM70" s="29">
        <f t="shared" si="9"/>
        <v>21</v>
      </c>
    </row>
    <row r="71" spans="1:143" x14ac:dyDescent="0.15">
      <c r="A71" s="3">
        <f t="shared" si="7"/>
        <v>68</v>
      </c>
      <c r="B71" s="38"/>
      <c r="C71" s="9">
        <v>42135</v>
      </c>
      <c r="D71" s="34">
        <f t="shared" si="10"/>
        <v>5</v>
      </c>
      <c r="E71" s="34">
        <f t="shared" si="8"/>
        <v>11</v>
      </c>
      <c r="F71" s="34"/>
      <c r="G71" s="21" t="s">
        <v>384</v>
      </c>
      <c r="H71" s="19" t="s">
        <v>43</v>
      </c>
      <c r="I71" s="19" t="s">
        <v>87</v>
      </c>
      <c r="J71" s="23" t="s">
        <v>583</v>
      </c>
      <c r="K71" s="8"/>
      <c r="L71" s="8"/>
      <c r="M71" s="8"/>
      <c r="N71" s="8" t="s">
        <v>35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 t="s">
        <v>35</v>
      </c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 t="s">
        <v>35</v>
      </c>
      <c r="AX71" s="8"/>
      <c r="AY71" s="8"/>
      <c r="AZ71" s="8"/>
      <c r="BA71" s="8" t="s">
        <v>35</v>
      </c>
      <c r="BB71" s="8"/>
      <c r="BC71" s="8"/>
      <c r="BD71" s="8"/>
      <c r="BE71" s="8"/>
      <c r="BF71" s="8" t="s">
        <v>35</v>
      </c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 t="s">
        <v>35</v>
      </c>
      <c r="BZ71" s="8" t="s">
        <v>35</v>
      </c>
      <c r="CA71" s="8"/>
      <c r="CB71" s="8"/>
      <c r="CC71" s="8"/>
      <c r="CD71" s="8" t="s">
        <v>35</v>
      </c>
      <c r="CE71" s="8" t="s">
        <v>35</v>
      </c>
      <c r="CF71" s="8"/>
      <c r="CG71" s="8"/>
      <c r="CH71" s="8"/>
      <c r="CI71" s="8"/>
      <c r="CJ71" s="8"/>
      <c r="CK71" s="8" t="s">
        <v>35</v>
      </c>
      <c r="CL71" s="8"/>
      <c r="CM71" s="8"/>
      <c r="CN71" s="8"/>
      <c r="CO71" s="8"/>
      <c r="CP71" s="8"/>
      <c r="CQ71" s="8"/>
      <c r="CR71" s="8" t="s">
        <v>35</v>
      </c>
      <c r="CS71" s="8" t="s">
        <v>35</v>
      </c>
      <c r="CT71" s="8"/>
      <c r="CU71" s="8"/>
      <c r="CV71" s="8"/>
      <c r="CW71" s="8"/>
      <c r="CX71" s="8"/>
      <c r="CY71" s="8"/>
      <c r="CZ71" s="8" t="s">
        <v>35</v>
      </c>
      <c r="DA71" s="8"/>
      <c r="DB71" s="8"/>
      <c r="DC71" s="8"/>
      <c r="DD71" s="8"/>
      <c r="DE71" s="8"/>
      <c r="DF71" s="8"/>
      <c r="DG71" s="8"/>
      <c r="DH71" s="8"/>
      <c r="DI71" s="8" t="s">
        <v>35</v>
      </c>
      <c r="DJ71" s="8"/>
      <c r="DK71" s="8"/>
      <c r="DL71" s="8" t="s">
        <v>35</v>
      </c>
      <c r="DM71" s="8"/>
      <c r="DN71" s="8"/>
      <c r="DO71" s="8"/>
      <c r="DP71" s="8"/>
      <c r="DQ71" s="8"/>
      <c r="DR71" s="8"/>
      <c r="DS71" s="8" t="s">
        <v>35</v>
      </c>
      <c r="DT71" s="8"/>
      <c r="DU71" s="8" t="s">
        <v>35</v>
      </c>
      <c r="DV71" s="8"/>
      <c r="DW71" s="8"/>
      <c r="DX71" s="8"/>
      <c r="DY71" s="8" t="s">
        <v>35</v>
      </c>
      <c r="DZ71" s="8"/>
      <c r="EA71" s="8"/>
      <c r="EB71" s="8"/>
      <c r="EC71" s="8"/>
      <c r="ED71" s="8"/>
      <c r="EE71" s="8" t="s">
        <v>35</v>
      </c>
      <c r="EF71" s="8"/>
      <c r="EG71" s="8"/>
      <c r="EH71" s="8"/>
      <c r="EI71" s="8" t="s">
        <v>35</v>
      </c>
      <c r="EJ71" s="8"/>
      <c r="EK71" s="8"/>
      <c r="EM71" s="29">
        <f t="shared" si="9"/>
        <v>20</v>
      </c>
    </row>
    <row r="72" spans="1:143" x14ac:dyDescent="0.15">
      <c r="A72" s="3">
        <f t="shared" si="7"/>
        <v>69</v>
      </c>
      <c r="B72" s="38"/>
      <c r="C72" s="9">
        <v>42138</v>
      </c>
      <c r="D72" s="34">
        <f t="shared" si="10"/>
        <v>5</v>
      </c>
      <c r="E72" s="34">
        <f t="shared" si="8"/>
        <v>14</v>
      </c>
      <c r="F72" s="34"/>
      <c r="G72" s="21" t="s">
        <v>382</v>
      </c>
      <c r="H72" s="19" t="s">
        <v>43</v>
      </c>
      <c r="I72" s="19" t="s">
        <v>29</v>
      </c>
      <c r="J72" s="23" t="s">
        <v>549</v>
      </c>
      <c r="K72" s="8"/>
      <c r="L72" s="8"/>
      <c r="M72" s="8"/>
      <c r="N72" s="8" t="s">
        <v>35</v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 t="s">
        <v>35</v>
      </c>
      <c r="AG72" s="8"/>
      <c r="AH72" s="8"/>
      <c r="AI72" s="8"/>
      <c r="AJ72" s="8" t="s">
        <v>35</v>
      </c>
      <c r="AK72" s="8" t="s">
        <v>35</v>
      </c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 t="s">
        <v>35</v>
      </c>
      <c r="BB72" s="8"/>
      <c r="BC72" s="8"/>
      <c r="BD72" s="8"/>
      <c r="BE72" s="8"/>
      <c r="BF72" s="8" t="s">
        <v>35</v>
      </c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 t="s">
        <v>35</v>
      </c>
      <c r="BZ72" s="8"/>
      <c r="CA72" s="8"/>
      <c r="CB72" s="8"/>
      <c r="CC72" s="8"/>
      <c r="CD72" s="8" t="s">
        <v>35</v>
      </c>
      <c r="CE72" s="8" t="s">
        <v>35</v>
      </c>
      <c r="CF72" s="8"/>
      <c r="CG72" s="8"/>
      <c r="CH72" s="8"/>
      <c r="CI72" s="8"/>
      <c r="CJ72" s="8"/>
      <c r="CK72" s="8" t="s">
        <v>35</v>
      </c>
      <c r="CL72" s="8"/>
      <c r="CM72" s="8"/>
      <c r="CN72" s="8"/>
      <c r="CO72" s="8"/>
      <c r="CP72" s="8"/>
      <c r="CQ72" s="8"/>
      <c r="CR72" s="8"/>
      <c r="CS72" s="8" t="s">
        <v>35</v>
      </c>
      <c r="CT72" s="8"/>
      <c r="CU72" s="8" t="s">
        <v>35</v>
      </c>
      <c r="CV72" s="8"/>
      <c r="CW72" s="8"/>
      <c r="CX72" s="8"/>
      <c r="CY72" s="8"/>
      <c r="CZ72" s="8" t="s">
        <v>35</v>
      </c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 t="s">
        <v>35</v>
      </c>
      <c r="DM72" s="8"/>
      <c r="DN72" s="8"/>
      <c r="DO72" s="8"/>
      <c r="DP72" s="8"/>
      <c r="DQ72" s="8"/>
      <c r="DR72" s="8"/>
      <c r="DS72" s="8" t="s">
        <v>35</v>
      </c>
      <c r="DT72" s="8"/>
      <c r="DU72" s="8" t="s">
        <v>35</v>
      </c>
      <c r="DV72" s="8"/>
      <c r="DW72" s="8"/>
      <c r="DX72" s="8"/>
      <c r="DY72" s="8" t="s">
        <v>35</v>
      </c>
      <c r="DZ72" s="8"/>
      <c r="EA72" s="8"/>
      <c r="EB72" s="8"/>
      <c r="EC72" s="8"/>
      <c r="ED72" s="8"/>
      <c r="EE72" s="8" t="s">
        <v>35</v>
      </c>
      <c r="EF72" s="8" t="s">
        <v>35</v>
      </c>
      <c r="EG72" s="8"/>
      <c r="EH72" s="8"/>
      <c r="EI72" s="8" t="s">
        <v>35</v>
      </c>
      <c r="EJ72" s="8"/>
      <c r="EK72" s="8"/>
      <c r="EM72" s="29">
        <f t="shared" si="9"/>
        <v>20</v>
      </c>
    </row>
    <row r="73" spans="1:143" x14ac:dyDescent="0.15">
      <c r="A73" s="3">
        <f t="shared" si="7"/>
        <v>70</v>
      </c>
      <c r="B73" s="38"/>
      <c r="C73" s="9">
        <v>42143</v>
      </c>
      <c r="D73" s="34">
        <f t="shared" si="10"/>
        <v>5</v>
      </c>
      <c r="E73" s="34">
        <f t="shared" si="8"/>
        <v>19</v>
      </c>
      <c r="F73" s="34"/>
      <c r="G73" s="21" t="s">
        <v>380</v>
      </c>
      <c r="H73" s="19" t="s">
        <v>3</v>
      </c>
      <c r="I73" s="19" t="s">
        <v>29</v>
      </c>
      <c r="J73" s="23" t="s">
        <v>550</v>
      </c>
      <c r="K73" s="8"/>
      <c r="L73" s="8"/>
      <c r="M73" s="8"/>
      <c r="N73" s="8" t="s">
        <v>35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 t="s">
        <v>35</v>
      </c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 t="s">
        <v>35</v>
      </c>
      <c r="AX73" s="8"/>
      <c r="AY73" s="8"/>
      <c r="AZ73" s="8"/>
      <c r="BA73" s="8" t="s">
        <v>35</v>
      </c>
      <c r="BB73" s="8"/>
      <c r="BC73" s="8"/>
      <c r="BD73" s="8"/>
      <c r="BE73" s="8"/>
      <c r="BF73" s="8" t="s">
        <v>35</v>
      </c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 t="s">
        <v>35</v>
      </c>
      <c r="CE73" s="8" t="s">
        <v>35</v>
      </c>
      <c r="CF73" s="8"/>
      <c r="CG73" s="8"/>
      <c r="CH73" s="8"/>
      <c r="CI73" s="8"/>
      <c r="CJ73" s="8"/>
      <c r="CK73" s="8" t="s">
        <v>35</v>
      </c>
      <c r="CL73" s="8"/>
      <c r="CM73" s="8"/>
      <c r="CN73" s="8"/>
      <c r="CO73" s="8"/>
      <c r="CP73" s="8"/>
      <c r="CQ73" s="8"/>
      <c r="CR73" s="8"/>
      <c r="CS73" s="8" t="s">
        <v>35</v>
      </c>
      <c r="CT73" s="8"/>
      <c r="CU73" s="8"/>
      <c r="CV73" s="8"/>
      <c r="CW73" s="8"/>
      <c r="CX73" s="8"/>
      <c r="CY73" s="8"/>
      <c r="CZ73" s="8" t="s">
        <v>35</v>
      </c>
      <c r="DA73" s="8"/>
      <c r="DB73" s="8" t="s">
        <v>35</v>
      </c>
      <c r="DC73" s="8"/>
      <c r="DD73" s="8"/>
      <c r="DE73" s="8"/>
      <c r="DF73" s="8"/>
      <c r="DG73" s="8"/>
      <c r="DH73" s="8"/>
      <c r="DI73" s="8"/>
      <c r="DJ73" s="8"/>
      <c r="DK73" s="8"/>
      <c r="DL73" s="8" t="s">
        <v>35</v>
      </c>
      <c r="DM73" s="8"/>
      <c r="DN73" s="8"/>
      <c r="DO73" s="8"/>
      <c r="DP73" s="8"/>
      <c r="DQ73" s="8"/>
      <c r="DR73" s="8"/>
      <c r="DS73" s="8" t="s">
        <v>35</v>
      </c>
      <c r="DT73" s="8"/>
      <c r="DU73" s="8" t="s">
        <v>35</v>
      </c>
      <c r="DV73" s="8"/>
      <c r="DW73" s="8"/>
      <c r="DX73" s="8"/>
      <c r="DY73" s="8" t="s">
        <v>35</v>
      </c>
      <c r="DZ73" s="8"/>
      <c r="EA73" s="8"/>
      <c r="EB73" s="8"/>
      <c r="EC73" s="8"/>
      <c r="ED73" s="8"/>
      <c r="EE73" s="8"/>
      <c r="EF73" s="8"/>
      <c r="EG73" s="8"/>
      <c r="EH73" s="8"/>
      <c r="EI73" s="8" t="s">
        <v>35</v>
      </c>
      <c r="EJ73" s="8"/>
      <c r="EK73" s="8"/>
      <c r="EM73" s="29">
        <f t="shared" si="9"/>
        <v>16</v>
      </c>
    </row>
    <row r="74" spans="1:143" x14ac:dyDescent="0.15">
      <c r="A74" s="3">
        <f t="shared" si="7"/>
        <v>71</v>
      </c>
      <c r="B74" s="38"/>
      <c r="C74" s="9">
        <v>42144</v>
      </c>
      <c r="D74" s="34">
        <f t="shared" si="10"/>
        <v>5</v>
      </c>
      <c r="E74" s="34">
        <f t="shared" si="8"/>
        <v>20</v>
      </c>
      <c r="F74" s="34"/>
      <c r="G74" s="21" t="s">
        <v>378</v>
      </c>
      <c r="H74" s="19" t="s">
        <v>43</v>
      </c>
      <c r="I74" s="19" t="s">
        <v>85</v>
      </c>
      <c r="J74" s="23" t="s">
        <v>584</v>
      </c>
      <c r="K74" s="8"/>
      <c r="L74" s="8"/>
      <c r="M74" s="8"/>
      <c r="N74" s="8" t="s">
        <v>35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 t="s">
        <v>35</v>
      </c>
      <c r="AG74" s="8"/>
      <c r="AH74" s="8"/>
      <c r="AI74" s="8"/>
      <c r="AJ74" s="8" t="s">
        <v>35</v>
      </c>
      <c r="AK74" s="8" t="s">
        <v>35</v>
      </c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 t="s">
        <v>35</v>
      </c>
      <c r="AX74" s="8"/>
      <c r="AY74" s="8"/>
      <c r="AZ74" s="8"/>
      <c r="BA74" s="8" t="s">
        <v>35</v>
      </c>
      <c r="BB74" s="8"/>
      <c r="BC74" s="8"/>
      <c r="BD74" s="8"/>
      <c r="BE74" s="8"/>
      <c r="BF74" s="8" t="s">
        <v>35</v>
      </c>
      <c r="BG74" s="8"/>
      <c r="BH74" s="8"/>
      <c r="BI74" s="8"/>
      <c r="BJ74" s="8" t="s">
        <v>35</v>
      </c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 t="s">
        <v>35</v>
      </c>
      <c r="BZ74" s="8"/>
      <c r="CA74" s="8"/>
      <c r="CB74" s="8"/>
      <c r="CC74" s="8"/>
      <c r="CD74" s="8" t="s">
        <v>35</v>
      </c>
      <c r="CE74" s="8" t="s">
        <v>35</v>
      </c>
      <c r="CF74" s="8"/>
      <c r="CG74" s="8"/>
      <c r="CH74" s="8"/>
      <c r="CI74" s="8"/>
      <c r="CJ74" s="8" t="s">
        <v>35</v>
      </c>
      <c r="CK74" s="8" t="s">
        <v>35</v>
      </c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 t="s">
        <v>35</v>
      </c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 t="s">
        <v>35</v>
      </c>
      <c r="DM74" s="8"/>
      <c r="DN74" s="8"/>
      <c r="DO74" s="8"/>
      <c r="DP74" s="8"/>
      <c r="DQ74" s="8"/>
      <c r="DR74" s="8"/>
      <c r="DS74" s="8" t="s">
        <v>35</v>
      </c>
      <c r="DT74" s="8"/>
      <c r="DU74" s="8" t="s">
        <v>35</v>
      </c>
      <c r="DV74" s="8"/>
      <c r="DW74" s="8"/>
      <c r="DX74" s="8"/>
      <c r="DY74" s="8" t="s">
        <v>35</v>
      </c>
      <c r="DZ74" s="8"/>
      <c r="EA74" s="8"/>
      <c r="EB74" s="8"/>
      <c r="EC74" s="8"/>
      <c r="ED74" s="8"/>
      <c r="EE74" s="8" t="s">
        <v>35</v>
      </c>
      <c r="EF74" s="8" t="s">
        <v>35</v>
      </c>
      <c r="EG74" s="8"/>
      <c r="EH74" s="8"/>
      <c r="EI74" s="8" t="s">
        <v>35</v>
      </c>
      <c r="EJ74" s="8"/>
      <c r="EK74" s="8"/>
      <c r="EM74" s="29">
        <f t="shared" si="9"/>
        <v>21</v>
      </c>
    </row>
    <row r="75" spans="1:143" x14ac:dyDescent="0.15">
      <c r="A75" s="3">
        <f t="shared" si="7"/>
        <v>72</v>
      </c>
      <c r="B75" s="38"/>
      <c r="C75" s="9">
        <v>42145</v>
      </c>
      <c r="D75" s="34">
        <f t="shared" si="10"/>
        <v>5</v>
      </c>
      <c r="E75" s="34">
        <f t="shared" si="8"/>
        <v>21</v>
      </c>
      <c r="F75" s="34"/>
      <c r="G75" s="21" t="s">
        <v>379</v>
      </c>
      <c r="H75" s="19" t="s">
        <v>43</v>
      </c>
      <c r="I75" s="19" t="s">
        <v>85</v>
      </c>
      <c r="J75" s="23" t="s">
        <v>585</v>
      </c>
      <c r="K75" s="8"/>
      <c r="L75" s="8"/>
      <c r="M75" s="8"/>
      <c r="N75" s="8" t="s">
        <v>35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 t="s">
        <v>35</v>
      </c>
      <c r="AG75" s="8"/>
      <c r="AH75" s="8"/>
      <c r="AI75" s="8"/>
      <c r="AJ75" s="8" t="s">
        <v>35</v>
      </c>
      <c r="AK75" s="8" t="s">
        <v>35</v>
      </c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 t="s">
        <v>35</v>
      </c>
      <c r="BB75" s="8"/>
      <c r="BC75" s="8"/>
      <c r="BD75" s="8"/>
      <c r="BE75" s="8"/>
      <c r="BF75" s="8" t="s">
        <v>35</v>
      </c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 t="s">
        <v>35</v>
      </c>
      <c r="BZ75" s="8"/>
      <c r="CA75" s="8"/>
      <c r="CB75" s="8"/>
      <c r="CC75" s="8"/>
      <c r="CD75" s="8" t="s">
        <v>35</v>
      </c>
      <c r="CE75" s="8" t="s">
        <v>35</v>
      </c>
      <c r="CF75" s="8"/>
      <c r="CG75" s="8"/>
      <c r="CH75" s="8"/>
      <c r="CI75" s="8"/>
      <c r="CJ75" s="8"/>
      <c r="CK75" s="8" t="s">
        <v>35</v>
      </c>
      <c r="CL75" s="8"/>
      <c r="CM75" s="8"/>
      <c r="CN75" s="8"/>
      <c r="CO75" s="8"/>
      <c r="CP75" s="8"/>
      <c r="CQ75" s="8"/>
      <c r="CR75" s="8"/>
      <c r="CS75" s="8" t="s">
        <v>35</v>
      </c>
      <c r="CT75" s="8"/>
      <c r="CU75" s="8"/>
      <c r="CV75" s="8"/>
      <c r="CW75" s="8"/>
      <c r="CX75" s="8"/>
      <c r="CY75" s="8"/>
      <c r="CZ75" s="8" t="s">
        <v>35</v>
      </c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 t="s">
        <v>35</v>
      </c>
      <c r="DM75" s="8"/>
      <c r="DN75" s="8"/>
      <c r="DO75" s="8"/>
      <c r="DP75" s="8"/>
      <c r="DQ75" s="8"/>
      <c r="DR75" s="8"/>
      <c r="DS75" s="8" t="s">
        <v>35</v>
      </c>
      <c r="DT75" s="8"/>
      <c r="DU75" s="8" t="s">
        <v>35</v>
      </c>
      <c r="DV75" s="8"/>
      <c r="DW75" s="8"/>
      <c r="DX75" s="8"/>
      <c r="DY75" s="8" t="s">
        <v>35</v>
      </c>
      <c r="DZ75" s="8"/>
      <c r="EA75" s="8"/>
      <c r="EB75" s="8"/>
      <c r="EC75" s="8"/>
      <c r="ED75" s="8"/>
      <c r="EE75" s="8" t="s">
        <v>35</v>
      </c>
      <c r="EF75" s="8"/>
      <c r="EG75" s="8"/>
      <c r="EH75" s="8"/>
      <c r="EI75" s="8" t="s">
        <v>35</v>
      </c>
      <c r="EJ75" s="8"/>
      <c r="EK75" s="8"/>
      <c r="EM75" s="29">
        <f t="shared" si="9"/>
        <v>18</v>
      </c>
    </row>
    <row r="76" spans="1:143" x14ac:dyDescent="0.15">
      <c r="A76" s="3">
        <f t="shared" si="7"/>
        <v>73</v>
      </c>
      <c r="B76" s="38"/>
      <c r="C76" s="9">
        <v>42150</v>
      </c>
      <c r="D76" s="34">
        <f t="shared" si="10"/>
        <v>5</v>
      </c>
      <c r="E76" s="34">
        <f t="shared" si="8"/>
        <v>26</v>
      </c>
      <c r="F76" s="34"/>
      <c r="G76" s="21" t="s">
        <v>379</v>
      </c>
      <c r="H76" s="19" t="s">
        <v>43</v>
      </c>
      <c r="I76" s="19" t="s">
        <v>63</v>
      </c>
      <c r="J76" s="23" t="s">
        <v>586</v>
      </c>
      <c r="K76" s="8"/>
      <c r="L76" s="8"/>
      <c r="M76" s="8"/>
      <c r="N76" s="8" t="s">
        <v>35</v>
      </c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 t="s">
        <v>35</v>
      </c>
      <c r="AG76" s="8"/>
      <c r="AH76" s="8"/>
      <c r="AI76" s="8"/>
      <c r="AJ76" s="8" t="s">
        <v>35</v>
      </c>
      <c r="AK76" s="8" t="s">
        <v>35</v>
      </c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 t="s">
        <v>35</v>
      </c>
      <c r="BB76" s="8"/>
      <c r="BC76" s="8"/>
      <c r="BD76" s="8"/>
      <c r="BE76" s="8"/>
      <c r="BF76" s="8" t="s">
        <v>35</v>
      </c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 t="s">
        <v>35</v>
      </c>
      <c r="BZ76" s="8"/>
      <c r="CA76" s="8"/>
      <c r="CB76" s="8"/>
      <c r="CC76" s="8"/>
      <c r="CD76" s="8" t="s">
        <v>35</v>
      </c>
      <c r="CE76" s="8" t="s">
        <v>35</v>
      </c>
      <c r="CF76" s="8"/>
      <c r="CG76" s="8"/>
      <c r="CH76" s="8"/>
      <c r="CI76" s="8"/>
      <c r="CJ76" s="8" t="s">
        <v>35</v>
      </c>
      <c r="CK76" s="8" t="s">
        <v>35</v>
      </c>
      <c r="CL76" s="8"/>
      <c r="CM76" s="8"/>
      <c r="CN76" s="8"/>
      <c r="CO76" s="8"/>
      <c r="CP76" s="8"/>
      <c r="CQ76" s="8"/>
      <c r="CR76" s="8"/>
      <c r="CS76" s="8"/>
      <c r="CT76" s="8" t="s">
        <v>35</v>
      </c>
      <c r="CU76" s="8"/>
      <c r="CV76" s="8"/>
      <c r="CW76" s="8" t="s">
        <v>35</v>
      </c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 t="s">
        <v>35</v>
      </c>
      <c r="DM76" s="8"/>
      <c r="DN76" s="8"/>
      <c r="DO76" s="8"/>
      <c r="DP76" s="8"/>
      <c r="DQ76" s="8"/>
      <c r="DR76" s="8"/>
      <c r="DS76" s="8" t="s">
        <v>35</v>
      </c>
      <c r="DT76" s="8"/>
      <c r="DU76" s="8" t="s">
        <v>35</v>
      </c>
      <c r="DV76" s="8"/>
      <c r="DW76" s="8"/>
      <c r="DX76" s="8"/>
      <c r="DY76" s="8" t="s">
        <v>35</v>
      </c>
      <c r="DZ76" s="8"/>
      <c r="EA76" s="8"/>
      <c r="EB76" s="8"/>
      <c r="EC76" s="8"/>
      <c r="ED76" s="8"/>
      <c r="EE76" s="8" t="s">
        <v>35</v>
      </c>
      <c r="EF76" s="8"/>
      <c r="EG76" s="8"/>
      <c r="EH76" s="8"/>
      <c r="EI76" s="8"/>
      <c r="EJ76" s="8"/>
      <c r="EK76" s="8"/>
      <c r="EM76" s="29">
        <f t="shared" si="9"/>
        <v>18</v>
      </c>
    </row>
    <row r="77" spans="1:143" x14ac:dyDescent="0.15">
      <c r="A77" s="3">
        <f t="shared" si="7"/>
        <v>74</v>
      </c>
      <c r="B77" s="38"/>
      <c r="C77" s="9">
        <v>42151</v>
      </c>
      <c r="D77" s="34">
        <f t="shared" si="10"/>
        <v>5</v>
      </c>
      <c r="E77" s="34">
        <f t="shared" si="8"/>
        <v>27</v>
      </c>
      <c r="F77" s="34"/>
      <c r="G77" s="21" t="s">
        <v>378</v>
      </c>
      <c r="H77" s="19" t="s">
        <v>3</v>
      </c>
      <c r="I77" s="19" t="s">
        <v>63</v>
      </c>
      <c r="J77" s="23" t="s">
        <v>587</v>
      </c>
      <c r="K77" s="8"/>
      <c r="L77" s="8"/>
      <c r="M77" s="8"/>
      <c r="N77" s="8" t="s">
        <v>35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 t="s">
        <v>35</v>
      </c>
      <c r="AG77" s="8"/>
      <c r="AH77" s="8"/>
      <c r="AI77" s="8"/>
      <c r="AJ77" s="8" t="s">
        <v>35</v>
      </c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 t="s">
        <v>35</v>
      </c>
      <c r="BB77" s="8"/>
      <c r="BC77" s="8"/>
      <c r="BD77" s="8"/>
      <c r="BE77" s="8"/>
      <c r="BF77" s="8" t="s">
        <v>35</v>
      </c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 t="s">
        <v>35</v>
      </c>
      <c r="BZ77" s="8"/>
      <c r="CA77" s="8"/>
      <c r="CB77" s="8"/>
      <c r="CC77" s="8"/>
      <c r="CD77" s="8" t="s">
        <v>35</v>
      </c>
      <c r="CE77" s="8" t="s">
        <v>35</v>
      </c>
      <c r="CF77" s="8"/>
      <c r="CG77" s="8"/>
      <c r="CH77" s="8"/>
      <c r="CI77" s="8"/>
      <c r="CJ77" s="8"/>
      <c r="CK77" s="8" t="s">
        <v>35</v>
      </c>
      <c r="CL77" s="8"/>
      <c r="CM77" s="8"/>
      <c r="CN77" s="8"/>
      <c r="CO77" s="8"/>
      <c r="CP77" s="8"/>
      <c r="CQ77" s="8"/>
      <c r="CR77" s="8"/>
      <c r="CS77" s="8"/>
      <c r="CT77" s="8" t="s">
        <v>35</v>
      </c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 t="s">
        <v>35</v>
      </c>
      <c r="DM77" s="8"/>
      <c r="DN77" s="8"/>
      <c r="DO77" s="8"/>
      <c r="DP77" s="8"/>
      <c r="DQ77" s="8"/>
      <c r="DR77" s="8"/>
      <c r="DS77" s="8" t="s">
        <v>35</v>
      </c>
      <c r="DT77" s="8"/>
      <c r="DU77" s="8" t="s">
        <v>35</v>
      </c>
      <c r="DV77" s="8"/>
      <c r="DW77" s="8"/>
      <c r="DX77" s="8"/>
      <c r="DY77" s="8" t="s">
        <v>35</v>
      </c>
      <c r="DZ77" s="8"/>
      <c r="EA77" s="8"/>
      <c r="EB77" s="8"/>
      <c r="EC77" s="8"/>
      <c r="ED77" s="8"/>
      <c r="EE77" s="8" t="s">
        <v>35</v>
      </c>
      <c r="EF77" s="8"/>
      <c r="EG77" s="8"/>
      <c r="EH77" s="8"/>
      <c r="EI77" s="8"/>
      <c r="EJ77" s="8"/>
      <c r="EK77" s="8"/>
      <c r="EM77" s="29">
        <f t="shared" si="9"/>
        <v>15</v>
      </c>
    </row>
    <row r="78" spans="1:143" x14ac:dyDescent="0.15">
      <c r="A78" s="3">
        <f t="shared" si="7"/>
        <v>75</v>
      </c>
      <c r="B78" s="38"/>
      <c r="C78" s="9">
        <v>42152</v>
      </c>
      <c r="D78" s="34">
        <f t="shared" si="10"/>
        <v>5</v>
      </c>
      <c r="E78" s="34">
        <f t="shared" si="8"/>
        <v>28</v>
      </c>
      <c r="F78" s="34"/>
      <c r="G78" s="21" t="s">
        <v>377</v>
      </c>
      <c r="H78" s="19" t="s">
        <v>3</v>
      </c>
      <c r="I78" s="19" t="s">
        <v>63</v>
      </c>
      <c r="J78" s="23" t="s">
        <v>588</v>
      </c>
      <c r="K78" s="8"/>
      <c r="L78" s="8"/>
      <c r="M78" s="8"/>
      <c r="N78" s="8" t="s">
        <v>35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 t="s">
        <v>35</v>
      </c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 t="s">
        <v>35</v>
      </c>
      <c r="BB78" s="8"/>
      <c r="BC78" s="8"/>
      <c r="BD78" s="8"/>
      <c r="BE78" s="8"/>
      <c r="BF78" s="8" t="s">
        <v>35</v>
      </c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 t="s">
        <v>35</v>
      </c>
      <c r="CE78" s="8" t="s">
        <v>35</v>
      </c>
      <c r="CF78" s="8"/>
      <c r="CG78" s="8"/>
      <c r="CH78" s="8"/>
      <c r="CI78" s="8"/>
      <c r="CJ78" s="8"/>
      <c r="CK78" s="8" t="s">
        <v>35</v>
      </c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 t="s">
        <v>35</v>
      </c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 t="s">
        <v>35</v>
      </c>
      <c r="DM78" s="8"/>
      <c r="DN78" s="8"/>
      <c r="DO78" s="8"/>
      <c r="DP78" s="8"/>
      <c r="DQ78" s="8"/>
      <c r="DR78" s="8"/>
      <c r="DS78" s="8" t="s">
        <v>35</v>
      </c>
      <c r="DT78" s="8"/>
      <c r="DU78" s="8" t="s">
        <v>35</v>
      </c>
      <c r="DV78" s="8"/>
      <c r="DW78" s="8"/>
      <c r="DX78" s="8"/>
      <c r="DY78" s="8"/>
      <c r="DZ78" s="8"/>
      <c r="EA78" s="8"/>
      <c r="EB78" s="8"/>
      <c r="EC78" s="8"/>
      <c r="ED78" s="8"/>
      <c r="EE78" s="8" t="s">
        <v>35</v>
      </c>
      <c r="EF78" s="8"/>
      <c r="EG78" s="8"/>
      <c r="EH78" s="8"/>
      <c r="EI78" s="8" t="s">
        <v>35</v>
      </c>
      <c r="EJ78" s="8"/>
      <c r="EK78" s="8"/>
      <c r="EM78" s="29">
        <f t="shared" si="9"/>
        <v>13</v>
      </c>
    </row>
    <row r="79" spans="1:143" x14ac:dyDescent="0.15">
      <c r="A79" s="3">
        <f t="shared" si="7"/>
        <v>76</v>
      </c>
      <c r="B79" s="38"/>
      <c r="C79" s="9">
        <v>42153</v>
      </c>
      <c r="D79" s="34">
        <f t="shared" si="10"/>
        <v>5</v>
      </c>
      <c r="E79" s="34">
        <f t="shared" si="8"/>
        <v>29</v>
      </c>
      <c r="F79" s="34"/>
      <c r="G79" s="21" t="s">
        <v>376</v>
      </c>
      <c r="H79" s="19" t="s">
        <v>43</v>
      </c>
      <c r="I79" s="19" t="s">
        <v>85</v>
      </c>
      <c r="J79" s="23" t="s">
        <v>589</v>
      </c>
      <c r="K79" s="8"/>
      <c r="L79" s="8"/>
      <c r="M79" s="8"/>
      <c r="N79" s="8" t="s">
        <v>35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 t="s">
        <v>35</v>
      </c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 t="s">
        <v>35</v>
      </c>
      <c r="BB79" s="8"/>
      <c r="BC79" s="8"/>
      <c r="BD79" s="8"/>
      <c r="BE79" s="8"/>
      <c r="BF79" s="8" t="s">
        <v>35</v>
      </c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 t="s">
        <v>35</v>
      </c>
      <c r="CE79" s="8" t="s">
        <v>35</v>
      </c>
      <c r="CF79" s="8"/>
      <c r="CG79" s="8"/>
      <c r="CH79" s="8"/>
      <c r="CI79" s="8"/>
      <c r="CJ79" s="8"/>
      <c r="CK79" s="8" t="s">
        <v>35</v>
      </c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 t="s">
        <v>35</v>
      </c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 t="s">
        <v>35</v>
      </c>
      <c r="DM79" s="8"/>
      <c r="DN79" s="8"/>
      <c r="DO79" s="8"/>
      <c r="DP79" s="8"/>
      <c r="DQ79" s="8"/>
      <c r="DR79" s="8"/>
      <c r="DS79" s="8" t="s">
        <v>35</v>
      </c>
      <c r="DT79" s="8"/>
      <c r="DU79" s="8" t="s">
        <v>35</v>
      </c>
      <c r="DV79" s="8"/>
      <c r="DW79" s="8"/>
      <c r="DX79" s="8"/>
      <c r="DY79" s="8" t="s">
        <v>35</v>
      </c>
      <c r="DZ79" s="8"/>
      <c r="EA79" s="8"/>
      <c r="EB79" s="8"/>
      <c r="EC79" s="8"/>
      <c r="ED79" s="8"/>
      <c r="EE79" s="8" t="s">
        <v>35</v>
      </c>
      <c r="EF79" s="8"/>
      <c r="EG79" s="8"/>
      <c r="EH79" s="8"/>
      <c r="EI79" s="8"/>
      <c r="EJ79" s="8"/>
      <c r="EK79" s="8"/>
      <c r="EM79" s="29">
        <f t="shared" si="9"/>
        <v>13</v>
      </c>
    </row>
    <row r="80" spans="1:143" x14ac:dyDescent="0.15">
      <c r="A80" s="3">
        <f t="shared" si="7"/>
        <v>77</v>
      </c>
      <c r="B80" s="38"/>
      <c r="C80" s="9">
        <v>41874</v>
      </c>
      <c r="D80" s="34">
        <f t="shared" si="10"/>
        <v>8</v>
      </c>
      <c r="E80" s="34">
        <f t="shared" si="8"/>
        <v>23</v>
      </c>
      <c r="F80" s="34"/>
      <c r="G80" s="21" t="s">
        <v>20</v>
      </c>
      <c r="H80" s="21" t="s">
        <v>3</v>
      </c>
      <c r="I80" s="21" t="s">
        <v>28</v>
      </c>
      <c r="J80" s="23" t="s">
        <v>589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6"/>
      <c r="Z80" s="6"/>
      <c r="AA80" s="6"/>
      <c r="AB80" s="6"/>
      <c r="AC80" s="11"/>
      <c r="AD80" s="11"/>
      <c r="AE80" s="6"/>
      <c r="AF80" s="6"/>
      <c r="AG80" s="6"/>
      <c r="AH80" s="11"/>
      <c r="AI80" s="6"/>
      <c r="AJ80" s="11" t="s">
        <v>35</v>
      </c>
      <c r="AK80" s="11" t="s">
        <v>35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 t="s">
        <v>35</v>
      </c>
      <c r="BB80" s="11"/>
      <c r="BC80" s="11"/>
      <c r="BD80" s="11"/>
      <c r="BE80" s="11"/>
      <c r="BF80" s="11" t="s">
        <v>35</v>
      </c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2" t="s">
        <v>35</v>
      </c>
      <c r="BS80" s="11"/>
      <c r="BT80" s="12"/>
      <c r="BU80" s="12"/>
      <c r="BV80" s="12"/>
      <c r="BW80" s="11"/>
      <c r="BX80" s="11"/>
      <c r="BY80" s="11" t="s">
        <v>35</v>
      </c>
      <c r="BZ80" s="11"/>
      <c r="CA80" s="11"/>
      <c r="CB80" s="11"/>
      <c r="CC80" s="11"/>
      <c r="CD80" s="11" t="s">
        <v>35</v>
      </c>
      <c r="CE80" s="8"/>
      <c r="CF80" s="11"/>
      <c r="CG80" s="11"/>
      <c r="CH80" s="11"/>
      <c r="CI80" s="11"/>
      <c r="CJ80" s="12"/>
      <c r="CK80" s="11" t="s">
        <v>35</v>
      </c>
      <c r="CL80" s="12"/>
      <c r="CM80" s="11"/>
      <c r="CN80" s="11"/>
      <c r="CO80" s="11"/>
      <c r="CP80" s="11"/>
      <c r="CQ80" s="8"/>
      <c r="CR80" s="8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2" t="s">
        <v>35</v>
      </c>
      <c r="DI80" s="12"/>
      <c r="DJ80" s="12"/>
      <c r="DK80" s="12"/>
      <c r="DL80" s="11" t="s">
        <v>35</v>
      </c>
      <c r="DM80" s="11"/>
      <c r="DN80" s="11"/>
      <c r="DO80" s="11" t="s">
        <v>35</v>
      </c>
      <c r="DP80" s="8"/>
      <c r="DQ80" s="8"/>
      <c r="DR80" s="11"/>
      <c r="DS80" s="11" t="s">
        <v>35</v>
      </c>
      <c r="DT80" s="11"/>
      <c r="DU80" s="11" t="s">
        <v>35</v>
      </c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M80" s="29">
        <f t="shared" si="9"/>
        <v>13</v>
      </c>
    </row>
    <row r="81" spans="1:143" x14ac:dyDescent="0.15">
      <c r="A81" s="3">
        <f t="shared" si="7"/>
        <v>78</v>
      </c>
      <c r="B81" s="38"/>
      <c r="C81" s="9">
        <v>41881</v>
      </c>
      <c r="D81" s="34">
        <f t="shared" si="10"/>
        <v>8</v>
      </c>
      <c r="E81" s="34">
        <f t="shared" si="8"/>
        <v>30</v>
      </c>
      <c r="F81" s="34"/>
      <c r="G81" s="19" t="s">
        <v>22</v>
      </c>
      <c r="H81" s="19" t="s">
        <v>3</v>
      </c>
      <c r="I81" s="19" t="s">
        <v>29</v>
      </c>
      <c r="J81" s="23" t="s">
        <v>590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3"/>
      <c r="Z81" s="13"/>
      <c r="AA81" s="13"/>
      <c r="AB81" s="13"/>
      <c r="AC81" s="8"/>
      <c r="AD81" s="8"/>
      <c r="AE81" s="13"/>
      <c r="AF81" s="13"/>
      <c r="AG81" s="13"/>
      <c r="AH81" s="11"/>
      <c r="AI81" s="13"/>
      <c r="AJ81" s="11" t="s">
        <v>35</v>
      </c>
      <c r="AK81" s="11" t="s">
        <v>35</v>
      </c>
      <c r="AL81" s="8"/>
      <c r="AM81" s="8"/>
      <c r="AN81" s="8"/>
      <c r="AO81" s="8"/>
      <c r="AP81" s="8"/>
      <c r="AQ81" s="8"/>
      <c r="AR81" s="8" t="s">
        <v>35</v>
      </c>
      <c r="AS81" s="11"/>
      <c r="AT81" s="11"/>
      <c r="AU81" s="11"/>
      <c r="AV81" s="11"/>
      <c r="AW81" s="11"/>
      <c r="AX81" s="11"/>
      <c r="AY81" s="8"/>
      <c r="AZ81" s="8"/>
      <c r="BA81" s="8" t="s">
        <v>35</v>
      </c>
      <c r="BB81" s="8"/>
      <c r="BC81" s="8"/>
      <c r="BD81" s="8"/>
      <c r="BE81" s="8"/>
      <c r="BF81" s="8" t="s">
        <v>35</v>
      </c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8"/>
      <c r="BS81" s="8"/>
      <c r="BT81" s="8"/>
      <c r="BU81" s="8"/>
      <c r="BV81" s="8"/>
      <c r="BW81" s="8"/>
      <c r="BX81" s="8"/>
      <c r="BY81" s="8" t="s">
        <v>35</v>
      </c>
      <c r="BZ81" s="8"/>
      <c r="CA81" s="8"/>
      <c r="CB81" s="8"/>
      <c r="CC81" s="8"/>
      <c r="CD81" s="8" t="s">
        <v>35</v>
      </c>
      <c r="CE81" s="8"/>
      <c r="CF81" s="8"/>
      <c r="CG81" s="8"/>
      <c r="CH81" s="8"/>
      <c r="CI81" s="8" t="s">
        <v>35</v>
      </c>
      <c r="CJ81" s="8"/>
      <c r="CK81" s="8" t="s">
        <v>35</v>
      </c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 t="s">
        <v>35</v>
      </c>
      <c r="DM81" s="8"/>
      <c r="DN81" s="8"/>
      <c r="DO81" s="8" t="s">
        <v>35</v>
      </c>
      <c r="DP81" s="8"/>
      <c r="DQ81" s="8"/>
      <c r="DR81" s="8"/>
      <c r="DS81" s="8" t="s">
        <v>35</v>
      </c>
      <c r="DT81" s="8"/>
      <c r="DU81" s="8" t="s">
        <v>35</v>
      </c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M81" s="29">
        <f t="shared" si="9"/>
        <v>13</v>
      </c>
    </row>
    <row r="82" spans="1:143" x14ac:dyDescent="0.15">
      <c r="A82" s="3">
        <f t="shared" si="7"/>
        <v>79</v>
      </c>
      <c r="B82" s="38"/>
      <c r="C82" s="9">
        <v>41882</v>
      </c>
      <c r="D82" s="34">
        <f t="shared" si="10"/>
        <v>8</v>
      </c>
      <c r="E82" s="34">
        <f t="shared" si="8"/>
        <v>31</v>
      </c>
      <c r="F82" s="34"/>
      <c r="G82" s="19" t="s">
        <v>21</v>
      </c>
      <c r="H82" s="19" t="s">
        <v>3</v>
      </c>
      <c r="I82" s="19" t="s">
        <v>29</v>
      </c>
      <c r="J82" s="23" t="s">
        <v>589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3"/>
      <c r="Z82" s="13"/>
      <c r="AA82" s="13"/>
      <c r="AB82" s="13"/>
      <c r="AC82" s="8"/>
      <c r="AD82" s="8"/>
      <c r="AE82" s="13"/>
      <c r="AF82" s="13"/>
      <c r="AG82" s="13"/>
      <c r="AH82" s="8"/>
      <c r="AI82" s="13"/>
      <c r="AJ82" s="8" t="s">
        <v>35</v>
      </c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 t="s">
        <v>35</v>
      </c>
      <c r="BB82" s="8"/>
      <c r="BC82" s="8"/>
      <c r="BD82" s="8"/>
      <c r="BE82" s="8"/>
      <c r="BF82" s="8" t="s">
        <v>35</v>
      </c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 t="s">
        <v>35</v>
      </c>
      <c r="BZ82" s="11"/>
      <c r="CA82" s="8"/>
      <c r="CB82" s="8"/>
      <c r="CC82" s="8"/>
      <c r="CD82" s="8" t="s">
        <v>35</v>
      </c>
      <c r="CE82" s="8" t="s">
        <v>35</v>
      </c>
      <c r="CF82" s="11"/>
      <c r="CG82" s="12"/>
      <c r="CH82" s="11"/>
      <c r="CI82" s="12"/>
      <c r="CJ82" s="8"/>
      <c r="CK82" s="8" t="s">
        <v>35</v>
      </c>
      <c r="CL82" s="8"/>
      <c r="CM82" s="11"/>
      <c r="CN82" s="11"/>
      <c r="CO82" s="11"/>
      <c r="CP82" s="11"/>
      <c r="CQ82" s="11"/>
      <c r="CR82" s="11" t="s">
        <v>35</v>
      </c>
      <c r="CS82" s="12"/>
      <c r="CT82" s="11"/>
      <c r="CU82" s="11"/>
      <c r="CV82" s="11"/>
      <c r="CW82" s="11"/>
      <c r="CX82" s="11"/>
      <c r="CY82" s="8"/>
      <c r="CZ82" s="8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 t="s">
        <v>35</v>
      </c>
      <c r="DP82" s="11"/>
      <c r="DQ82" s="11"/>
      <c r="DR82" s="12"/>
      <c r="DS82" s="8" t="s">
        <v>35</v>
      </c>
      <c r="DT82" s="8"/>
      <c r="DU82" s="11" t="s">
        <v>35</v>
      </c>
      <c r="DV82" s="11"/>
      <c r="DW82" s="11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M82" s="29">
        <f t="shared" si="9"/>
        <v>11</v>
      </c>
    </row>
    <row r="83" spans="1:143" x14ac:dyDescent="0.15">
      <c r="A83" s="3">
        <f t="shared" si="7"/>
        <v>80</v>
      </c>
      <c r="B83" s="38"/>
      <c r="C83" s="9">
        <v>41883</v>
      </c>
      <c r="D83" s="34">
        <f t="shared" si="10"/>
        <v>9</v>
      </c>
      <c r="E83" s="34">
        <f t="shared" si="8"/>
        <v>1</v>
      </c>
      <c r="F83" s="34"/>
      <c r="G83" s="19" t="s">
        <v>25</v>
      </c>
      <c r="H83" s="19" t="s">
        <v>3</v>
      </c>
      <c r="I83" s="19" t="s">
        <v>30</v>
      </c>
      <c r="J83" s="23" t="s">
        <v>591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3"/>
      <c r="Z83" s="13"/>
      <c r="AA83" s="13"/>
      <c r="AB83" s="13"/>
      <c r="AC83" s="8"/>
      <c r="AD83" s="8"/>
      <c r="AE83" s="13"/>
      <c r="AF83" s="13"/>
      <c r="AG83" s="13"/>
      <c r="AH83" s="8"/>
      <c r="AI83" s="13"/>
      <c r="AJ83" s="8"/>
      <c r="AK83" s="8" t="s">
        <v>35</v>
      </c>
      <c r="AL83" s="8" t="s">
        <v>35</v>
      </c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 t="s">
        <v>35</v>
      </c>
      <c r="BB83" s="8"/>
      <c r="BC83" s="8"/>
      <c r="BD83" s="8"/>
      <c r="BE83" s="8"/>
      <c r="BF83" s="8" t="s">
        <v>35</v>
      </c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 t="s">
        <v>35</v>
      </c>
      <c r="CE83" s="8" t="s">
        <v>35</v>
      </c>
      <c r="CF83" s="8"/>
      <c r="CG83" s="8"/>
      <c r="CH83" s="8"/>
      <c r="CI83" s="8" t="s">
        <v>35</v>
      </c>
      <c r="CJ83" s="8"/>
      <c r="CK83" s="8" t="s">
        <v>35</v>
      </c>
      <c r="CL83" s="8" t="s">
        <v>35</v>
      </c>
      <c r="CM83" s="8"/>
      <c r="CN83" s="8"/>
      <c r="CO83" s="8"/>
      <c r="CP83" s="8"/>
      <c r="CQ83" s="8"/>
      <c r="CR83" s="8" t="s">
        <v>35</v>
      </c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 t="s">
        <v>35</v>
      </c>
      <c r="DL83" s="8" t="s">
        <v>35</v>
      </c>
      <c r="DM83" s="8"/>
      <c r="DN83" s="8"/>
      <c r="DO83" s="8" t="s">
        <v>35</v>
      </c>
      <c r="DP83" s="8"/>
      <c r="DQ83" s="8"/>
      <c r="DR83" s="8"/>
      <c r="DS83" s="8" t="s">
        <v>35</v>
      </c>
      <c r="DT83" s="8"/>
      <c r="DU83" s="8" t="s">
        <v>35</v>
      </c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M83" s="29">
        <f t="shared" si="9"/>
        <v>15</v>
      </c>
    </row>
    <row r="84" spans="1:143" x14ac:dyDescent="0.15">
      <c r="A84" s="3">
        <f t="shared" si="7"/>
        <v>81</v>
      </c>
      <c r="B84" s="38"/>
      <c r="C84" s="9">
        <v>41884</v>
      </c>
      <c r="D84" s="34">
        <f t="shared" si="10"/>
        <v>9</v>
      </c>
      <c r="E84" s="34">
        <f t="shared" si="8"/>
        <v>2</v>
      </c>
      <c r="F84" s="34"/>
      <c r="G84" s="19" t="s">
        <v>25</v>
      </c>
      <c r="H84" s="19" t="s">
        <v>3</v>
      </c>
      <c r="I84" s="19" t="s">
        <v>31</v>
      </c>
      <c r="J84" s="23" t="s">
        <v>592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3"/>
      <c r="Z84" s="13"/>
      <c r="AA84" s="13"/>
      <c r="AB84" s="13"/>
      <c r="AC84" s="8"/>
      <c r="AD84" s="8" t="s">
        <v>35</v>
      </c>
      <c r="AE84" s="13"/>
      <c r="AF84" s="13"/>
      <c r="AG84" s="13"/>
      <c r="AH84" s="8"/>
      <c r="AI84" s="13"/>
      <c r="AJ84" s="8" t="s">
        <v>35</v>
      </c>
      <c r="AK84" s="8" t="s">
        <v>35</v>
      </c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 t="s">
        <v>35</v>
      </c>
      <c r="BB84" s="8"/>
      <c r="BC84" s="8"/>
      <c r="BD84" s="8"/>
      <c r="BE84" s="8"/>
      <c r="BF84" s="8" t="s">
        <v>35</v>
      </c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 t="s">
        <v>35</v>
      </c>
      <c r="BZ84" s="8"/>
      <c r="CA84" s="8"/>
      <c r="CB84" s="8"/>
      <c r="CC84" s="8"/>
      <c r="CD84" s="8" t="s">
        <v>35</v>
      </c>
      <c r="CE84" s="11" t="s">
        <v>35</v>
      </c>
      <c r="CF84" s="8"/>
      <c r="CG84" s="8"/>
      <c r="CH84" s="8"/>
      <c r="CI84" s="8" t="s">
        <v>35</v>
      </c>
      <c r="CJ84" s="8"/>
      <c r="CK84" s="8" t="s">
        <v>35</v>
      </c>
      <c r="CL84" s="8" t="s">
        <v>35</v>
      </c>
      <c r="CM84" s="8"/>
      <c r="CN84" s="8"/>
      <c r="CO84" s="8"/>
      <c r="CP84" s="8"/>
      <c r="CQ84" s="8"/>
      <c r="CR84" s="8" t="s">
        <v>35</v>
      </c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 t="s">
        <v>35</v>
      </c>
      <c r="DL84" s="8" t="s">
        <v>35</v>
      </c>
      <c r="DM84" s="8"/>
      <c r="DN84" s="8"/>
      <c r="DO84" s="8"/>
      <c r="DP84" s="8"/>
      <c r="DQ84" s="8"/>
      <c r="DR84" s="8"/>
      <c r="DS84" s="8" t="s">
        <v>35</v>
      </c>
      <c r="DT84" s="8"/>
      <c r="DU84" s="8" t="s">
        <v>35</v>
      </c>
      <c r="DV84" s="8"/>
      <c r="DW84" s="8"/>
      <c r="DX84" s="8"/>
      <c r="DY84" s="8" t="s">
        <v>35</v>
      </c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M84" s="29">
        <f t="shared" si="9"/>
        <v>17</v>
      </c>
    </row>
    <row r="85" spans="1:143" x14ac:dyDescent="0.15">
      <c r="A85" s="3">
        <f t="shared" si="7"/>
        <v>82</v>
      </c>
      <c r="B85" s="38"/>
      <c r="C85" s="14">
        <v>41885</v>
      </c>
      <c r="D85" s="34">
        <f t="shared" si="10"/>
        <v>9</v>
      </c>
      <c r="E85" s="34">
        <f t="shared" si="8"/>
        <v>3</v>
      </c>
      <c r="F85" s="35"/>
      <c r="G85" s="20" t="s">
        <v>25</v>
      </c>
      <c r="H85" s="20" t="s">
        <v>3</v>
      </c>
      <c r="I85" s="20" t="s">
        <v>36</v>
      </c>
      <c r="J85" s="23" t="s">
        <v>593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3"/>
      <c r="Z85" s="13"/>
      <c r="AA85" s="13"/>
      <c r="AB85" s="13"/>
      <c r="AC85" s="8"/>
      <c r="AD85" s="8" t="s">
        <v>35</v>
      </c>
      <c r="AE85" s="13"/>
      <c r="AF85" s="13"/>
      <c r="AG85" s="13"/>
      <c r="AH85" s="8"/>
      <c r="AI85" s="13"/>
      <c r="AJ85" s="8"/>
      <c r="AK85" s="8" t="s">
        <v>35</v>
      </c>
      <c r="AL85" s="8"/>
      <c r="AM85" s="8"/>
      <c r="AN85" s="8"/>
      <c r="AO85" s="8"/>
      <c r="AP85" s="8"/>
      <c r="AQ85" s="8"/>
      <c r="AR85" s="8" t="s">
        <v>35</v>
      </c>
      <c r="AS85" s="8"/>
      <c r="AT85" s="8"/>
      <c r="AU85" s="8"/>
      <c r="AV85" s="8"/>
      <c r="AW85" s="8"/>
      <c r="AX85" s="8"/>
      <c r="AY85" s="8"/>
      <c r="AZ85" s="8"/>
      <c r="BA85" s="8" t="s">
        <v>35</v>
      </c>
      <c r="BB85" s="8"/>
      <c r="BC85" s="8"/>
      <c r="BD85" s="8"/>
      <c r="BE85" s="8"/>
      <c r="BF85" s="8" t="s">
        <v>35</v>
      </c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 t="s">
        <v>35</v>
      </c>
      <c r="BZ85" s="8"/>
      <c r="CA85" s="8"/>
      <c r="CB85" s="8"/>
      <c r="CC85" s="8"/>
      <c r="CD85" s="8" t="s">
        <v>35</v>
      </c>
      <c r="CE85" s="8" t="s">
        <v>35</v>
      </c>
      <c r="CF85" s="8"/>
      <c r="CG85" s="8"/>
      <c r="CH85" s="8"/>
      <c r="CI85" s="8" t="s">
        <v>35</v>
      </c>
      <c r="CJ85" s="8"/>
      <c r="CK85" s="8"/>
      <c r="CL85" s="8" t="s">
        <v>35</v>
      </c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 t="s">
        <v>35</v>
      </c>
      <c r="DL85" s="8" t="s">
        <v>35</v>
      </c>
      <c r="DM85" s="8"/>
      <c r="DN85" s="8"/>
      <c r="DO85" s="8" t="s">
        <v>35</v>
      </c>
      <c r="DP85" s="8"/>
      <c r="DQ85" s="8"/>
      <c r="DR85" s="8"/>
      <c r="DS85" s="8" t="s">
        <v>35</v>
      </c>
      <c r="DT85" s="8"/>
      <c r="DU85" s="8" t="s">
        <v>35</v>
      </c>
      <c r="DV85" s="8"/>
      <c r="DW85" s="8"/>
      <c r="DX85" s="8"/>
      <c r="DY85" s="8" t="s">
        <v>35</v>
      </c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M85" s="29">
        <f t="shared" si="9"/>
        <v>16</v>
      </c>
    </row>
    <row r="86" spans="1:143" x14ac:dyDescent="0.15">
      <c r="A86" s="3">
        <f t="shared" si="7"/>
        <v>83</v>
      </c>
      <c r="B86" s="38"/>
      <c r="C86" s="9">
        <v>41889</v>
      </c>
      <c r="D86" s="34">
        <f t="shared" si="10"/>
        <v>9</v>
      </c>
      <c r="E86" s="34">
        <f t="shared" si="8"/>
        <v>7</v>
      </c>
      <c r="F86" s="34"/>
      <c r="G86" s="19" t="s">
        <v>37</v>
      </c>
      <c r="H86" s="19" t="s">
        <v>3</v>
      </c>
      <c r="I86" s="19" t="s">
        <v>38</v>
      </c>
      <c r="J86" s="23" t="s">
        <v>594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3"/>
      <c r="Z86" s="13"/>
      <c r="AA86" s="13"/>
      <c r="AB86" s="13"/>
      <c r="AC86" s="8"/>
      <c r="AD86" s="8" t="s">
        <v>35</v>
      </c>
      <c r="AE86" s="13"/>
      <c r="AF86" s="13"/>
      <c r="AG86" s="13"/>
      <c r="AH86" s="8"/>
      <c r="AI86" s="13"/>
      <c r="AJ86" s="8" t="s">
        <v>35</v>
      </c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 t="s">
        <v>35</v>
      </c>
      <c r="BB86" s="8"/>
      <c r="BC86" s="8"/>
      <c r="BD86" s="8"/>
      <c r="BE86" s="8"/>
      <c r="BF86" s="8" t="s">
        <v>35</v>
      </c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 t="s">
        <v>35</v>
      </c>
      <c r="BZ86" s="8"/>
      <c r="CA86" s="11"/>
      <c r="CB86" s="11"/>
      <c r="CC86" s="11"/>
      <c r="CD86" s="8" t="s">
        <v>35</v>
      </c>
      <c r="CE86" s="8" t="s">
        <v>35</v>
      </c>
      <c r="CF86" s="8"/>
      <c r="CG86" s="8" t="s">
        <v>35</v>
      </c>
      <c r="CH86" s="8"/>
      <c r="CI86" s="8" t="s">
        <v>35</v>
      </c>
      <c r="CJ86" s="8"/>
      <c r="CK86" s="8" t="s">
        <v>35</v>
      </c>
      <c r="CL86" s="8" t="s">
        <v>35</v>
      </c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11"/>
      <c r="CZ86" s="11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 t="s">
        <v>35</v>
      </c>
      <c r="DL86" s="8" t="s">
        <v>35</v>
      </c>
      <c r="DM86" s="8"/>
      <c r="DN86" s="8"/>
      <c r="DO86" s="8" t="s">
        <v>35</v>
      </c>
      <c r="DP86" s="8"/>
      <c r="DQ86" s="8"/>
      <c r="DR86" s="8"/>
      <c r="DS86" s="11" t="s">
        <v>35</v>
      </c>
      <c r="DT86" s="8"/>
      <c r="DU86" s="8" t="s">
        <v>35</v>
      </c>
      <c r="DV86" s="8"/>
      <c r="DW86" s="8"/>
      <c r="DX86" s="8"/>
      <c r="DY86" s="8" t="s">
        <v>35</v>
      </c>
      <c r="DZ86" s="8"/>
      <c r="EA86" s="8"/>
      <c r="EB86" s="8"/>
      <c r="EC86" s="8"/>
      <c r="ED86" s="8"/>
      <c r="EE86" s="8" t="s">
        <v>35</v>
      </c>
      <c r="EF86" s="8"/>
      <c r="EG86" s="8"/>
      <c r="EH86" s="8"/>
      <c r="EI86" s="8"/>
      <c r="EJ86" s="8"/>
      <c r="EK86" s="8"/>
      <c r="EM86" s="29">
        <f t="shared" si="9"/>
        <v>18</v>
      </c>
    </row>
    <row r="87" spans="1:143" x14ac:dyDescent="0.15">
      <c r="A87" s="3">
        <f t="shared" si="7"/>
        <v>84</v>
      </c>
      <c r="B87" s="38"/>
      <c r="C87" s="9">
        <v>41890</v>
      </c>
      <c r="D87" s="34">
        <f t="shared" si="10"/>
        <v>9</v>
      </c>
      <c r="E87" s="34">
        <f t="shared" si="8"/>
        <v>8</v>
      </c>
      <c r="F87" s="34"/>
      <c r="G87" s="19" t="s">
        <v>25</v>
      </c>
      <c r="H87" s="19" t="s">
        <v>3</v>
      </c>
      <c r="I87" s="19" t="s">
        <v>31</v>
      </c>
      <c r="J87" s="23" t="s">
        <v>543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3"/>
      <c r="Z87" s="13"/>
      <c r="AA87" s="13"/>
      <c r="AB87" s="13"/>
      <c r="AC87" s="8"/>
      <c r="AD87" s="8"/>
      <c r="AE87" s="13"/>
      <c r="AF87" s="13"/>
      <c r="AG87" s="13"/>
      <c r="AH87" s="8"/>
      <c r="AI87" s="13"/>
      <c r="AJ87" s="8" t="s">
        <v>35</v>
      </c>
      <c r="AK87" s="8" t="s">
        <v>35</v>
      </c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 t="s">
        <v>35</v>
      </c>
      <c r="BB87" s="8"/>
      <c r="BC87" s="8"/>
      <c r="BD87" s="8"/>
      <c r="BE87" s="8"/>
      <c r="BF87" s="8" t="s">
        <v>35</v>
      </c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12"/>
      <c r="BV87" s="12" t="s">
        <v>35</v>
      </c>
      <c r="BW87" s="8"/>
      <c r="BX87" s="8"/>
      <c r="BY87" s="8" t="s">
        <v>35</v>
      </c>
      <c r="BZ87" s="8" t="s">
        <v>35</v>
      </c>
      <c r="CA87" s="8"/>
      <c r="CB87" s="8"/>
      <c r="CC87" s="8"/>
      <c r="CD87" s="8" t="s">
        <v>35</v>
      </c>
      <c r="CE87" s="8" t="s">
        <v>35</v>
      </c>
      <c r="CF87" s="8"/>
      <c r="CG87" s="8"/>
      <c r="CH87" s="8"/>
      <c r="CI87" s="8" t="s">
        <v>35</v>
      </c>
      <c r="CJ87" s="12"/>
      <c r="CK87" s="11" t="s">
        <v>35</v>
      </c>
      <c r="CL87" s="8" t="s">
        <v>35</v>
      </c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 t="s">
        <v>35</v>
      </c>
      <c r="DL87" s="8"/>
      <c r="DM87" s="8"/>
      <c r="DN87" s="8"/>
      <c r="DO87" s="8" t="s">
        <v>35</v>
      </c>
      <c r="DP87" s="8"/>
      <c r="DQ87" s="8"/>
      <c r="DR87" s="8"/>
      <c r="DS87" s="8" t="s">
        <v>35</v>
      </c>
      <c r="DT87" s="11"/>
      <c r="DU87" s="8" t="s">
        <v>35</v>
      </c>
      <c r="DV87" s="8"/>
      <c r="DW87" s="8"/>
      <c r="DX87" s="8"/>
      <c r="DY87" s="8" t="s">
        <v>35</v>
      </c>
      <c r="DZ87" s="8"/>
      <c r="EA87" s="8"/>
      <c r="EB87" s="8"/>
      <c r="EC87" s="8"/>
      <c r="ED87" s="8"/>
      <c r="EE87" s="8" t="s">
        <v>35</v>
      </c>
      <c r="EF87" s="8"/>
      <c r="EG87" s="8"/>
      <c r="EH87" s="8"/>
      <c r="EI87" s="8"/>
      <c r="EJ87" s="8"/>
      <c r="EK87" s="8"/>
      <c r="EM87" s="29">
        <f t="shared" si="9"/>
        <v>18</v>
      </c>
    </row>
    <row r="88" spans="1:143" x14ac:dyDescent="0.15">
      <c r="A88" s="3">
        <f t="shared" si="7"/>
        <v>85</v>
      </c>
      <c r="B88" s="38"/>
      <c r="C88" s="9">
        <v>41891</v>
      </c>
      <c r="D88" s="34">
        <f t="shared" si="10"/>
        <v>9</v>
      </c>
      <c r="E88" s="34">
        <f t="shared" si="8"/>
        <v>9</v>
      </c>
      <c r="F88" s="34"/>
      <c r="G88" s="19" t="s">
        <v>25</v>
      </c>
      <c r="H88" s="19" t="s">
        <v>43</v>
      </c>
      <c r="I88" s="19" t="s">
        <v>29</v>
      </c>
      <c r="J88" s="23" t="s">
        <v>540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3"/>
      <c r="Z88" s="13"/>
      <c r="AA88" s="13"/>
      <c r="AB88" s="13"/>
      <c r="AC88" s="8"/>
      <c r="AD88" s="8"/>
      <c r="AE88" s="13"/>
      <c r="AF88" s="13"/>
      <c r="AG88" s="13"/>
      <c r="AH88" s="8"/>
      <c r="AI88" s="13"/>
      <c r="AJ88" s="8" t="s">
        <v>35</v>
      </c>
      <c r="AK88" s="8" t="s">
        <v>35</v>
      </c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 t="s">
        <v>35</v>
      </c>
      <c r="BB88" s="8"/>
      <c r="BC88" s="8"/>
      <c r="BD88" s="8"/>
      <c r="BE88" s="8"/>
      <c r="BF88" s="8" t="s">
        <v>35</v>
      </c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 t="s">
        <v>35</v>
      </c>
      <c r="BW88" s="8"/>
      <c r="BX88" s="8"/>
      <c r="BY88" s="8" t="s">
        <v>35</v>
      </c>
      <c r="BZ88" s="8" t="s">
        <v>35</v>
      </c>
      <c r="CA88" s="8"/>
      <c r="CB88" s="8"/>
      <c r="CC88" s="8"/>
      <c r="CD88" s="8" t="s">
        <v>35</v>
      </c>
      <c r="CE88" s="8" t="s">
        <v>35</v>
      </c>
      <c r="CF88" s="8"/>
      <c r="CG88" s="8"/>
      <c r="CH88" s="8"/>
      <c r="CI88" s="8" t="s">
        <v>35</v>
      </c>
      <c r="CJ88" s="8"/>
      <c r="CK88" s="8" t="s">
        <v>35</v>
      </c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 t="s">
        <v>35</v>
      </c>
      <c r="DJ88" s="8"/>
      <c r="DK88" s="8" t="s">
        <v>35</v>
      </c>
      <c r="DL88" s="8" t="s">
        <v>35</v>
      </c>
      <c r="DM88" s="8"/>
      <c r="DN88" s="8"/>
      <c r="DO88" s="8" t="s">
        <v>35</v>
      </c>
      <c r="DP88" s="8"/>
      <c r="DQ88" s="8"/>
      <c r="DR88" s="8"/>
      <c r="DS88" s="8" t="s">
        <v>35</v>
      </c>
      <c r="DT88" s="8"/>
      <c r="DU88" s="8" t="s">
        <v>35</v>
      </c>
      <c r="DV88" s="8"/>
      <c r="DW88" s="8"/>
      <c r="DX88" s="8"/>
      <c r="DY88" s="8" t="s">
        <v>35</v>
      </c>
      <c r="DZ88" s="8"/>
      <c r="EA88" s="8"/>
      <c r="EB88" s="8"/>
      <c r="EC88" s="8"/>
      <c r="ED88" s="8"/>
      <c r="EE88" s="8" t="s">
        <v>35</v>
      </c>
      <c r="EF88" s="8"/>
      <c r="EG88" s="8"/>
      <c r="EH88" s="8"/>
      <c r="EI88" s="8"/>
      <c r="EJ88" s="8"/>
      <c r="EK88" s="8"/>
      <c r="EM88" s="29">
        <f t="shared" si="9"/>
        <v>19</v>
      </c>
    </row>
    <row r="89" spans="1:143" x14ac:dyDescent="0.15">
      <c r="A89" s="3">
        <f t="shared" si="7"/>
        <v>86</v>
      </c>
      <c r="B89" s="38"/>
      <c r="C89" s="9">
        <v>41892</v>
      </c>
      <c r="D89" s="34">
        <f t="shared" si="10"/>
        <v>9</v>
      </c>
      <c r="E89" s="34">
        <f t="shared" si="8"/>
        <v>10</v>
      </c>
      <c r="F89" s="34"/>
      <c r="G89" s="19" t="s">
        <v>46</v>
      </c>
      <c r="H89" s="19" t="s">
        <v>43</v>
      </c>
      <c r="I89" s="19" t="s">
        <v>29</v>
      </c>
      <c r="J89" s="23" t="s">
        <v>595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3"/>
      <c r="Z89" s="13"/>
      <c r="AA89" s="13"/>
      <c r="AB89" s="13"/>
      <c r="AC89" s="8"/>
      <c r="AD89" s="8"/>
      <c r="AE89" s="13"/>
      <c r="AF89" s="13"/>
      <c r="AG89" s="13"/>
      <c r="AH89" s="8"/>
      <c r="AI89" s="13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 t="s">
        <v>35</v>
      </c>
      <c r="BB89" s="8"/>
      <c r="BC89" s="8"/>
      <c r="BD89" s="8"/>
      <c r="BE89" s="8"/>
      <c r="BF89" s="8" t="s">
        <v>35</v>
      </c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 t="s">
        <v>35</v>
      </c>
      <c r="BZ89" s="8" t="s">
        <v>35</v>
      </c>
      <c r="CA89" s="8"/>
      <c r="CB89" s="8"/>
      <c r="CC89" s="8"/>
      <c r="CD89" s="8" t="s">
        <v>35</v>
      </c>
      <c r="CE89" s="8" t="s">
        <v>35</v>
      </c>
      <c r="CF89" s="8"/>
      <c r="CG89" s="8"/>
      <c r="CH89" s="8"/>
      <c r="CI89" s="8" t="s">
        <v>35</v>
      </c>
      <c r="CJ89" s="8"/>
      <c r="CK89" s="8"/>
      <c r="CL89" s="8" t="s">
        <v>35</v>
      </c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 t="s">
        <v>35</v>
      </c>
      <c r="DL89" s="8" t="s">
        <v>35</v>
      </c>
      <c r="DM89" s="8"/>
      <c r="DN89" s="8"/>
      <c r="DO89" s="8" t="s">
        <v>35</v>
      </c>
      <c r="DP89" s="8"/>
      <c r="DQ89" s="8"/>
      <c r="DR89" s="8"/>
      <c r="DS89" s="8" t="s">
        <v>35</v>
      </c>
      <c r="DT89" s="8"/>
      <c r="DU89" s="8" t="s">
        <v>35</v>
      </c>
      <c r="DV89" s="8"/>
      <c r="DW89" s="8"/>
      <c r="DX89" s="8"/>
      <c r="DY89" s="8" t="s">
        <v>35</v>
      </c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M89" s="29">
        <f t="shared" si="9"/>
        <v>14</v>
      </c>
    </row>
    <row r="90" spans="1:143" x14ac:dyDescent="0.15">
      <c r="A90" s="3">
        <f t="shared" si="7"/>
        <v>87</v>
      </c>
      <c r="B90" s="38"/>
      <c r="C90" s="9">
        <v>41893</v>
      </c>
      <c r="D90" s="34">
        <f t="shared" si="10"/>
        <v>9</v>
      </c>
      <c r="E90" s="34">
        <f t="shared" si="8"/>
        <v>11</v>
      </c>
      <c r="F90" s="34"/>
      <c r="G90" s="19" t="s">
        <v>45</v>
      </c>
      <c r="H90" s="19" t="s">
        <v>43</v>
      </c>
      <c r="I90" s="19" t="s">
        <v>28</v>
      </c>
      <c r="J90" s="23" t="s">
        <v>596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3"/>
      <c r="Z90" s="13"/>
      <c r="AA90" s="13"/>
      <c r="AB90" s="13"/>
      <c r="AC90" s="8"/>
      <c r="AD90" s="8"/>
      <c r="AE90" s="13"/>
      <c r="AF90" s="13"/>
      <c r="AG90" s="13"/>
      <c r="AH90" s="8"/>
      <c r="AI90" s="13"/>
      <c r="AJ90" s="8" t="s">
        <v>35</v>
      </c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 t="s">
        <v>35</v>
      </c>
      <c r="BB90" s="8"/>
      <c r="BC90" s="8"/>
      <c r="BD90" s="8"/>
      <c r="BE90" s="8"/>
      <c r="BF90" s="8" t="s">
        <v>35</v>
      </c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 t="s">
        <v>35</v>
      </c>
      <c r="CA90" s="8"/>
      <c r="CB90" s="8"/>
      <c r="CC90" s="8"/>
      <c r="CD90" s="8" t="s">
        <v>35</v>
      </c>
      <c r="CE90" s="8" t="s">
        <v>35</v>
      </c>
      <c r="CF90" s="8"/>
      <c r="CG90" s="8"/>
      <c r="CH90" s="8"/>
      <c r="CI90" s="11" t="s">
        <v>35</v>
      </c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 t="s">
        <v>35</v>
      </c>
      <c r="DL90" s="8" t="s">
        <v>35</v>
      </c>
      <c r="DM90" s="8"/>
      <c r="DN90" s="8"/>
      <c r="DO90" s="8"/>
      <c r="DP90" s="8"/>
      <c r="DQ90" s="8"/>
      <c r="DR90" s="8"/>
      <c r="DS90" s="8" t="s">
        <v>35</v>
      </c>
      <c r="DT90" s="8"/>
      <c r="DU90" s="8" t="s">
        <v>35</v>
      </c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M90" s="29">
        <f t="shared" si="9"/>
        <v>11</v>
      </c>
    </row>
    <row r="91" spans="1:143" x14ac:dyDescent="0.15">
      <c r="A91" s="3">
        <f t="shared" si="7"/>
        <v>88</v>
      </c>
      <c r="B91" s="38"/>
      <c r="C91" s="9">
        <v>41899</v>
      </c>
      <c r="D91" s="34">
        <f t="shared" si="10"/>
        <v>9</v>
      </c>
      <c r="E91" s="34">
        <f t="shared" si="8"/>
        <v>17</v>
      </c>
      <c r="F91" s="34"/>
      <c r="G91" s="19" t="s">
        <v>47</v>
      </c>
      <c r="H91" s="19" t="s">
        <v>43</v>
      </c>
      <c r="I91" s="19" t="s">
        <v>48</v>
      </c>
      <c r="J91" s="23" t="s">
        <v>526</v>
      </c>
      <c r="K91" s="8"/>
      <c r="L91" s="8"/>
      <c r="M91" s="8" t="s">
        <v>35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3"/>
      <c r="Z91" s="13"/>
      <c r="AA91" s="13"/>
      <c r="AB91" s="13"/>
      <c r="AC91" s="8"/>
      <c r="AD91" s="8"/>
      <c r="AE91" s="13"/>
      <c r="AF91" s="13"/>
      <c r="AG91" s="13"/>
      <c r="AH91" s="8"/>
      <c r="AI91" s="13"/>
      <c r="AJ91" s="8" t="s">
        <v>35</v>
      </c>
      <c r="AK91" s="8" t="s">
        <v>35</v>
      </c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 t="s">
        <v>35</v>
      </c>
      <c r="BB91" s="8"/>
      <c r="BC91" s="8"/>
      <c r="BD91" s="8"/>
      <c r="BE91" s="8"/>
      <c r="BF91" s="8" t="s">
        <v>35</v>
      </c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12"/>
      <c r="BV91" s="12"/>
      <c r="BW91" s="8"/>
      <c r="BX91" s="8"/>
      <c r="BY91" s="8" t="s">
        <v>35</v>
      </c>
      <c r="BZ91" s="8"/>
      <c r="CA91" s="8"/>
      <c r="CB91" s="8"/>
      <c r="CC91" s="8"/>
      <c r="CD91" s="8" t="s">
        <v>35</v>
      </c>
      <c r="CE91" s="8" t="s">
        <v>35</v>
      </c>
      <c r="CF91" s="8"/>
      <c r="CG91" s="8"/>
      <c r="CH91" s="8"/>
      <c r="CI91" s="8"/>
      <c r="CJ91" s="12"/>
      <c r="CK91" s="8"/>
      <c r="CL91" s="12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 t="s">
        <v>35</v>
      </c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M91" s="29">
        <f t="shared" si="9"/>
        <v>9</v>
      </c>
    </row>
    <row r="92" spans="1:143" x14ac:dyDescent="0.15">
      <c r="A92" s="3">
        <f t="shared" si="7"/>
        <v>89</v>
      </c>
      <c r="B92" s="38"/>
      <c r="C92" s="9">
        <v>41900</v>
      </c>
      <c r="D92" s="34">
        <f t="shared" si="10"/>
        <v>9</v>
      </c>
      <c r="E92" s="34">
        <f t="shared" si="8"/>
        <v>18</v>
      </c>
      <c r="F92" s="34"/>
      <c r="G92" s="19" t="s">
        <v>25</v>
      </c>
      <c r="H92" s="19" t="s">
        <v>3</v>
      </c>
      <c r="I92" s="19" t="s">
        <v>48</v>
      </c>
      <c r="J92" s="23" t="s">
        <v>533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3"/>
      <c r="Z92" s="13"/>
      <c r="AA92" s="13"/>
      <c r="AB92" s="13"/>
      <c r="AC92" s="8"/>
      <c r="AD92" s="8"/>
      <c r="AE92" s="13"/>
      <c r="AF92" s="13"/>
      <c r="AG92" s="13"/>
      <c r="AH92" s="8"/>
      <c r="AI92" s="13"/>
      <c r="AJ92" s="8" t="s">
        <v>35</v>
      </c>
      <c r="AK92" s="8" t="s">
        <v>35</v>
      </c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 t="s">
        <v>35</v>
      </c>
      <c r="BB92" s="8"/>
      <c r="BC92" s="8"/>
      <c r="BD92" s="8"/>
      <c r="BE92" s="8"/>
      <c r="BF92" s="8" t="s">
        <v>35</v>
      </c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 t="s">
        <v>35</v>
      </c>
      <c r="BZ92" s="8"/>
      <c r="CA92" s="8"/>
      <c r="CB92" s="8"/>
      <c r="CC92" s="8"/>
      <c r="CD92" s="8" t="s">
        <v>35</v>
      </c>
      <c r="CE92" s="8" t="s">
        <v>35</v>
      </c>
      <c r="CF92" s="8"/>
      <c r="CG92" s="8"/>
      <c r="CH92" s="8"/>
      <c r="CI92" s="8" t="s">
        <v>35</v>
      </c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 t="s">
        <v>35</v>
      </c>
      <c r="DL92" s="8"/>
      <c r="DM92" s="8"/>
      <c r="DN92" s="8"/>
      <c r="DO92" s="8" t="s">
        <v>35</v>
      </c>
      <c r="DP92" s="8"/>
      <c r="DQ92" s="8"/>
      <c r="DR92" s="8"/>
      <c r="DS92" s="8"/>
      <c r="DT92" s="8"/>
      <c r="DU92" s="8" t="s">
        <v>35</v>
      </c>
      <c r="DV92" s="8"/>
      <c r="DW92" s="8"/>
      <c r="DX92" s="8"/>
      <c r="DY92" s="8"/>
      <c r="DZ92" s="8"/>
      <c r="EA92" s="8"/>
      <c r="EB92" s="8"/>
      <c r="EC92" s="8"/>
      <c r="ED92" s="8"/>
      <c r="EE92" s="8" t="s">
        <v>35</v>
      </c>
      <c r="EF92" s="8"/>
      <c r="EG92" s="8"/>
      <c r="EH92" s="8"/>
      <c r="EI92" s="8"/>
      <c r="EJ92" s="8"/>
      <c r="EK92" s="8"/>
      <c r="EM92" s="29">
        <f t="shared" si="9"/>
        <v>12</v>
      </c>
    </row>
    <row r="93" spans="1:143" x14ac:dyDescent="0.15">
      <c r="A93" s="3">
        <f t="shared" si="7"/>
        <v>90</v>
      </c>
      <c r="B93" s="38"/>
      <c r="C93" s="9">
        <v>41901</v>
      </c>
      <c r="D93" s="34">
        <f t="shared" si="10"/>
        <v>9</v>
      </c>
      <c r="E93" s="34">
        <f t="shared" si="8"/>
        <v>19</v>
      </c>
      <c r="F93" s="34"/>
      <c r="G93" s="19" t="s">
        <v>50</v>
      </c>
      <c r="H93" s="19" t="s">
        <v>3</v>
      </c>
      <c r="I93" s="19" t="s">
        <v>51</v>
      </c>
      <c r="J93" s="23" t="s">
        <v>597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3"/>
      <c r="Z93" s="13"/>
      <c r="AA93" s="13"/>
      <c r="AB93" s="13"/>
      <c r="AC93" s="8"/>
      <c r="AD93" s="8"/>
      <c r="AE93" s="13"/>
      <c r="AF93" s="13"/>
      <c r="AG93" s="13"/>
      <c r="AH93" s="8"/>
      <c r="AI93" s="13"/>
      <c r="AJ93" s="8" t="s">
        <v>35</v>
      </c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 t="s">
        <v>35</v>
      </c>
      <c r="BB93" s="8"/>
      <c r="BC93" s="8"/>
      <c r="BD93" s="8"/>
      <c r="BE93" s="8"/>
      <c r="BF93" s="8" t="s">
        <v>35</v>
      </c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 t="s">
        <v>35</v>
      </c>
      <c r="BW93" s="8"/>
      <c r="BX93" s="8"/>
      <c r="BY93" s="8"/>
      <c r="BZ93" s="8" t="s">
        <v>35</v>
      </c>
      <c r="CA93" s="8"/>
      <c r="CB93" s="8"/>
      <c r="CC93" s="8"/>
      <c r="CD93" s="8" t="s">
        <v>35</v>
      </c>
      <c r="CE93" s="8" t="s">
        <v>35</v>
      </c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 t="s">
        <v>35</v>
      </c>
      <c r="DL93" s="8"/>
      <c r="DM93" s="8"/>
      <c r="DN93" s="8"/>
      <c r="DO93" s="8" t="s">
        <v>35</v>
      </c>
      <c r="DP93" s="8"/>
      <c r="DQ93" s="8"/>
      <c r="DR93" s="8"/>
      <c r="DS93" s="8"/>
      <c r="DT93" s="8"/>
      <c r="DU93" s="8" t="s">
        <v>35</v>
      </c>
      <c r="DV93" s="8"/>
      <c r="DW93" s="8"/>
      <c r="DX93" s="8"/>
      <c r="DY93" s="8"/>
      <c r="DZ93" s="8"/>
      <c r="EA93" s="8"/>
      <c r="EB93" s="8"/>
      <c r="EC93" s="8"/>
      <c r="ED93" s="8"/>
      <c r="EE93" s="8" t="s">
        <v>35</v>
      </c>
      <c r="EF93" s="8"/>
      <c r="EG93" s="8"/>
      <c r="EH93" s="8"/>
      <c r="EI93" s="8"/>
      <c r="EJ93" s="8"/>
      <c r="EK93" s="8"/>
      <c r="EM93" s="29">
        <f t="shared" si="9"/>
        <v>11</v>
      </c>
    </row>
    <row r="94" spans="1:143" x14ac:dyDescent="0.15">
      <c r="A94" s="3">
        <f t="shared" si="7"/>
        <v>91</v>
      </c>
      <c r="B94" s="38"/>
      <c r="C94" s="9">
        <v>41902</v>
      </c>
      <c r="D94" s="34">
        <f t="shared" si="10"/>
        <v>9</v>
      </c>
      <c r="E94" s="34">
        <f t="shared" si="8"/>
        <v>20</v>
      </c>
      <c r="F94" s="34"/>
      <c r="G94" s="19" t="s">
        <v>53</v>
      </c>
      <c r="H94" s="19" t="s">
        <v>43</v>
      </c>
      <c r="I94" s="19" t="s">
        <v>48</v>
      </c>
      <c r="J94" s="23" t="s">
        <v>533</v>
      </c>
      <c r="K94" s="8"/>
      <c r="L94" s="8"/>
      <c r="M94" s="8" t="s">
        <v>35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3"/>
      <c r="Z94" s="13"/>
      <c r="AA94" s="13"/>
      <c r="AB94" s="13"/>
      <c r="AC94" s="11"/>
      <c r="AD94" s="11"/>
      <c r="AE94" s="13"/>
      <c r="AF94" s="13"/>
      <c r="AG94" s="13"/>
      <c r="AH94" s="8"/>
      <c r="AI94" s="13"/>
      <c r="AJ94" s="8" t="s">
        <v>35</v>
      </c>
      <c r="AK94" s="8"/>
      <c r="AL94" s="8"/>
      <c r="AM94" s="11"/>
      <c r="AN94" s="11"/>
      <c r="AO94" s="11"/>
      <c r="AP94" s="11"/>
      <c r="AQ94" s="11"/>
      <c r="AR94" s="11"/>
      <c r="AS94" s="8"/>
      <c r="AT94" s="8"/>
      <c r="AU94" s="8"/>
      <c r="AV94" s="8"/>
      <c r="AW94" s="8"/>
      <c r="AX94" s="8"/>
      <c r="AY94" s="8"/>
      <c r="AZ94" s="8"/>
      <c r="BA94" s="8" t="s">
        <v>35</v>
      </c>
      <c r="BB94" s="8"/>
      <c r="BC94" s="8"/>
      <c r="BD94" s="8"/>
      <c r="BE94" s="8"/>
      <c r="BF94" s="8" t="s">
        <v>35</v>
      </c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11"/>
      <c r="BS94" s="11"/>
      <c r="BT94" s="11"/>
      <c r="BU94" s="11"/>
      <c r="BV94" s="11"/>
      <c r="BW94" s="11"/>
      <c r="BX94" s="11"/>
      <c r="BY94" s="11" t="s">
        <v>35</v>
      </c>
      <c r="BZ94" s="8" t="s">
        <v>35</v>
      </c>
      <c r="CA94" s="11"/>
      <c r="CB94" s="11"/>
      <c r="CC94" s="11"/>
      <c r="CD94" s="8" t="s">
        <v>35</v>
      </c>
      <c r="CE94" s="8" t="s">
        <v>35</v>
      </c>
      <c r="CF94" s="11"/>
      <c r="CG94" s="8"/>
      <c r="CH94" s="8"/>
      <c r="CI94" s="8"/>
      <c r="CJ94" s="11"/>
      <c r="CK94" s="8"/>
      <c r="CL94" s="11" t="s">
        <v>35</v>
      </c>
      <c r="CM94" s="8"/>
      <c r="CN94" s="11"/>
      <c r="CO94" s="11"/>
      <c r="CP94" s="11"/>
      <c r="CQ94" s="8"/>
      <c r="CR94" s="8"/>
      <c r="CS94" s="8"/>
      <c r="CT94" s="11"/>
      <c r="CU94" s="11"/>
      <c r="CV94" s="11"/>
      <c r="CW94" s="11"/>
      <c r="CX94" s="8"/>
      <c r="CY94" s="11"/>
      <c r="CZ94" s="11"/>
      <c r="DA94" s="11"/>
      <c r="DB94" s="11"/>
      <c r="DC94" s="11"/>
      <c r="DD94" s="11"/>
      <c r="DE94" s="11"/>
      <c r="DF94" s="8"/>
      <c r="DG94" s="8"/>
      <c r="DH94" s="8"/>
      <c r="DI94" s="8"/>
      <c r="DJ94" s="8"/>
      <c r="DK94" s="8" t="s">
        <v>35</v>
      </c>
      <c r="DL94" s="11" t="s">
        <v>35</v>
      </c>
      <c r="DM94" s="8"/>
      <c r="DN94" s="8"/>
      <c r="DO94" s="8" t="s">
        <v>35</v>
      </c>
      <c r="DP94" s="8"/>
      <c r="DQ94" s="8"/>
      <c r="DR94" s="8"/>
      <c r="DS94" s="11" t="s">
        <v>35</v>
      </c>
      <c r="DT94" s="8"/>
      <c r="DU94" s="8" t="s">
        <v>35</v>
      </c>
      <c r="DV94" s="8"/>
      <c r="DW94" s="8"/>
      <c r="DX94" s="8"/>
      <c r="DY94" s="8" t="s">
        <v>35</v>
      </c>
      <c r="DZ94" s="8"/>
      <c r="EA94" s="8"/>
      <c r="EB94" s="8"/>
      <c r="EC94" s="8"/>
      <c r="ED94" s="8"/>
      <c r="EE94" s="8" t="s">
        <v>35</v>
      </c>
      <c r="EF94" s="8"/>
      <c r="EG94" s="8"/>
      <c r="EH94" s="8"/>
      <c r="EI94" s="8"/>
      <c r="EJ94" s="8"/>
      <c r="EK94" s="8"/>
      <c r="EM94" s="29">
        <f t="shared" si="9"/>
        <v>16</v>
      </c>
    </row>
    <row r="95" spans="1:143" x14ac:dyDescent="0.15">
      <c r="A95" s="3">
        <f t="shared" si="7"/>
        <v>92</v>
      </c>
      <c r="B95" s="38"/>
      <c r="C95" s="9">
        <v>41903</v>
      </c>
      <c r="D95" s="34">
        <f t="shared" si="10"/>
        <v>9</v>
      </c>
      <c r="E95" s="34">
        <f t="shared" si="8"/>
        <v>21</v>
      </c>
      <c r="F95" s="34"/>
      <c r="G95" s="19" t="s">
        <v>54</v>
      </c>
      <c r="H95" s="19" t="s">
        <v>55</v>
      </c>
      <c r="I95" s="19" t="s">
        <v>56</v>
      </c>
      <c r="J95" s="23" t="s">
        <v>598</v>
      </c>
      <c r="K95" s="8"/>
      <c r="L95" s="8"/>
      <c r="M95" s="8" t="s">
        <v>35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3"/>
      <c r="Z95" s="13"/>
      <c r="AA95" s="13"/>
      <c r="AB95" s="13"/>
      <c r="AC95" s="8"/>
      <c r="AD95" s="8" t="s">
        <v>35</v>
      </c>
      <c r="AE95" s="13"/>
      <c r="AF95" s="13"/>
      <c r="AG95" s="13"/>
      <c r="AH95" s="8"/>
      <c r="AI95" s="13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 t="s">
        <v>35</v>
      </c>
      <c r="BB95" s="8"/>
      <c r="BC95" s="8"/>
      <c r="BD95" s="8"/>
      <c r="BE95" s="8"/>
      <c r="BF95" s="8" t="s">
        <v>35</v>
      </c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 t="s">
        <v>35</v>
      </c>
      <c r="BW95" s="8"/>
      <c r="BX95" s="8"/>
      <c r="BY95" s="8" t="s">
        <v>35</v>
      </c>
      <c r="BZ95" s="8" t="s">
        <v>35</v>
      </c>
      <c r="CA95" s="8" t="s">
        <v>35</v>
      </c>
      <c r="CB95" s="8"/>
      <c r="CC95" s="8"/>
      <c r="CD95" s="8" t="s">
        <v>35</v>
      </c>
      <c r="CE95" s="8" t="s">
        <v>35</v>
      </c>
      <c r="CF95" s="8"/>
      <c r="CG95" s="8"/>
      <c r="CH95" s="11"/>
      <c r="CI95" s="8" t="s">
        <v>35</v>
      </c>
      <c r="CJ95" s="8"/>
      <c r="CK95" s="8" t="s">
        <v>35</v>
      </c>
      <c r="CL95" s="8" t="s">
        <v>35</v>
      </c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 t="s">
        <v>35</v>
      </c>
      <c r="DL95" s="8" t="s">
        <v>35</v>
      </c>
      <c r="DM95" s="11"/>
      <c r="DN95" s="11"/>
      <c r="DO95" s="11" t="s">
        <v>35</v>
      </c>
      <c r="DP95" s="8"/>
      <c r="DQ95" s="8"/>
      <c r="DR95" s="8"/>
      <c r="DS95" s="8" t="s">
        <v>35</v>
      </c>
      <c r="DT95" s="8"/>
      <c r="DU95" s="8" t="s">
        <v>35</v>
      </c>
      <c r="DV95" s="8"/>
      <c r="DW95" s="8"/>
      <c r="DX95" s="8"/>
      <c r="DY95" s="8" t="s">
        <v>35</v>
      </c>
      <c r="DZ95" s="8"/>
      <c r="EA95" s="8"/>
      <c r="EB95" s="8"/>
      <c r="EC95" s="8"/>
      <c r="ED95" s="8"/>
      <c r="EE95" s="8" t="s">
        <v>35</v>
      </c>
      <c r="EF95" s="8"/>
      <c r="EG95" s="8"/>
      <c r="EH95" s="8"/>
      <c r="EI95" s="8"/>
      <c r="EJ95" s="8"/>
      <c r="EK95" s="8"/>
      <c r="EM95" s="29">
        <f t="shared" si="9"/>
        <v>20</v>
      </c>
    </row>
    <row r="96" spans="1:143" x14ac:dyDescent="0.15">
      <c r="A96" s="3">
        <f t="shared" si="7"/>
        <v>93</v>
      </c>
      <c r="B96" s="38"/>
      <c r="C96" s="9">
        <v>41904</v>
      </c>
      <c r="D96" s="34">
        <f t="shared" si="10"/>
        <v>9</v>
      </c>
      <c r="E96" s="34">
        <f t="shared" si="8"/>
        <v>22</v>
      </c>
      <c r="F96" s="34"/>
      <c r="G96" s="21" t="s">
        <v>25</v>
      </c>
      <c r="H96" s="21" t="s">
        <v>3</v>
      </c>
      <c r="I96" s="21" t="s">
        <v>85</v>
      </c>
      <c r="J96" s="23" t="s">
        <v>599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6"/>
      <c r="Z96" s="6"/>
      <c r="AA96" s="6"/>
      <c r="AB96" s="6"/>
      <c r="AC96" s="11" t="s">
        <v>35</v>
      </c>
      <c r="AD96" s="11"/>
      <c r="AE96" s="6"/>
      <c r="AF96" s="6"/>
      <c r="AG96" s="6"/>
      <c r="AH96" s="11"/>
      <c r="AI96" s="6"/>
      <c r="AJ96" s="11" t="s">
        <v>35</v>
      </c>
      <c r="AK96" s="11" t="s">
        <v>35</v>
      </c>
      <c r="AL96" s="11"/>
      <c r="AM96" s="11"/>
      <c r="AN96" s="11"/>
      <c r="AO96" s="11"/>
      <c r="AP96" s="11"/>
      <c r="AQ96" s="11"/>
      <c r="AR96" s="12"/>
      <c r="AS96" s="11"/>
      <c r="AT96" s="11"/>
      <c r="AU96" s="11"/>
      <c r="AV96" s="11"/>
      <c r="AW96" s="11"/>
      <c r="AX96" s="11"/>
      <c r="AY96" s="11"/>
      <c r="AZ96" s="11"/>
      <c r="BA96" s="11" t="s">
        <v>35</v>
      </c>
      <c r="BB96" s="11"/>
      <c r="BC96" s="11"/>
      <c r="BD96" s="11"/>
      <c r="BE96" s="11"/>
      <c r="BF96" s="11" t="s">
        <v>35</v>
      </c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8"/>
      <c r="BS96" s="12"/>
      <c r="BT96" s="8"/>
      <c r="BU96" s="8"/>
      <c r="BV96" s="8" t="s">
        <v>35</v>
      </c>
      <c r="BW96" s="11"/>
      <c r="BX96" s="11"/>
      <c r="BY96" s="11" t="s">
        <v>35</v>
      </c>
      <c r="BZ96" s="8" t="s">
        <v>35</v>
      </c>
      <c r="CA96" s="11" t="s">
        <v>35</v>
      </c>
      <c r="CB96" s="11"/>
      <c r="CC96" s="11"/>
      <c r="CD96" s="11" t="s">
        <v>35</v>
      </c>
      <c r="CE96" s="11" t="s">
        <v>35</v>
      </c>
      <c r="CF96" s="12"/>
      <c r="CG96" s="11" t="s">
        <v>35</v>
      </c>
      <c r="CH96" s="11"/>
      <c r="CI96" s="11" t="s">
        <v>35</v>
      </c>
      <c r="CJ96" s="8"/>
      <c r="CK96" s="11"/>
      <c r="CL96" s="11" t="s">
        <v>35</v>
      </c>
      <c r="CM96" s="11"/>
      <c r="CN96" s="12"/>
      <c r="CO96" s="12"/>
      <c r="CP96" s="12"/>
      <c r="CQ96" s="8"/>
      <c r="CR96" s="8"/>
      <c r="CS96" s="11"/>
      <c r="CT96" s="12"/>
      <c r="CU96" s="12"/>
      <c r="CV96" s="12"/>
      <c r="CW96" s="12"/>
      <c r="CX96" s="8"/>
      <c r="CY96" s="8"/>
      <c r="CZ96" s="8"/>
      <c r="DA96" s="12"/>
      <c r="DB96" s="12"/>
      <c r="DC96" s="12"/>
      <c r="DD96" s="12"/>
      <c r="DE96" s="12"/>
      <c r="DF96" s="8"/>
      <c r="DG96" s="8"/>
      <c r="DH96" s="8"/>
      <c r="DI96" s="8"/>
      <c r="DJ96" s="8"/>
      <c r="DK96" s="11" t="s">
        <v>35</v>
      </c>
      <c r="DL96" s="12"/>
      <c r="DM96" s="11"/>
      <c r="DN96" s="11"/>
      <c r="DO96" s="11" t="s">
        <v>35</v>
      </c>
      <c r="DP96" s="8"/>
      <c r="DQ96" s="8"/>
      <c r="DR96" s="8"/>
      <c r="DS96" s="8" t="s">
        <v>35</v>
      </c>
      <c r="DT96" s="11"/>
      <c r="DU96" s="11" t="s">
        <v>35</v>
      </c>
      <c r="DV96" s="11"/>
      <c r="DW96" s="11"/>
      <c r="DX96" s="8"/>
      <c r="DY96" s="8" t="s">
        <v>35</v>
      </c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M96" s="29">
        <f t="shared" si="9"/>
        <v>19</v>
      </c>
    </row>
    <row r="97" spans="1:143" x14ac:dyDescent="0.15">
      <c r="A97" s="3">
        <f t="shared" si="7"/>
        <v>94</v>
      </c>
      <c r="B97" s="38"/>
      <c r="C97" s="9">
        <v>41905</v>
      </c>
      <c r="D97" s="34">
        <f t="shared" si="10"/>
        <v>9</v>
      </c>
      <c r="E97" s="34">
        <f t="shared" si="8"/>
        <v>23</v>
      </c>
      <c r="F97" s="34"/>
      <c r="G97" s="19" t="s">
        <v>59</v>
      </c>
      <c r="H97" s="19" t="s">
        <v>3</v>
      </c>
      <c r="I97" s="19" t="s">
        <v>85</v>
      </c>
      <c r="J97" s="23" t="s">
        <v>600</v>
      </c>
      <c r="K97" s="11"/>
      <c r="L97" s="11"/>
      <c r="M97" s="11" t="s">
        <v>35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3"/>
      <c r="Z97" s="13"/>
      <c r="AA97" s="13"/>
      <c r="AB97" s="13"/>
      <c r="AC97" s="8" t="s">
        <v>35</v>
      </c>
      <c r="AD97" s="11"/>
      <c r="AE97" s="13"/>
      <c r="AF97" s="13"/>
      <c r="AG97" s="13"/>
      <c r="AH97" s="11"/>
      <c r="AI97" s="13"/>
      <c r="AJ97" s="11" t="s">
        <v>35</v>
      </c>
      <c r="AK97" s="8" t="s">
        <v>35</v>
      </c>
      <c r="AL97" s="8"/>
      <c r="AM97" s="11"/>
      <c r="AN97" s="11"/>
      <c r="AO97" s="11"/>
      <c r="AP97" s="11"/>
      <c r="AQ97" s="11"/>
      <c r="AR97" s="8"/>
      <c r="AS97" s="8"/>
      <c r="AT97" s="8"/>
      <c r="AU97" s="8"/>
      <c r="AV97" s="8"/>
      <c r="AW97" s="8"/>
      <c r="AX97" s="8"/>
      <c r="AY97" s="11"/>
      <c r="AZ97" s="11"/>
      <c r="BA97" s="11" t="s">
        <v>35</v>
      </c>
      <c r="BB97" s="11"/>
      <c r="BC97" s="11"/>
      <c r="BD97" s="11"/>
      <c r="BE97" s="11"/>
      <c r="BF97" s="11" t="s">
        <v>35</v>
      </c>
      <c r="BG97" s="11"/>
      <c r="BH97" s="11"/>
      <c r="BI97" s="11"/>
      <c r="BJ97" s="11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12" t="s">
        <v>35</v>
      </c>
      <c r="BV97" s="8" t="s">
        <v>35</v>
      </c>
      <c r="BW97" s="8"/>
      <c r="BX97" s="8"/>
      <c r="BY97" s="8" t="s">
        <v>35</v>
      </c>
      <c r="BZ97" s="8" t="s">
        <v>35</v>
      </c>
      <c r="CA97" s="8"/>
      <c r="CB97" s="8"/>
      <c r="CC97" s="8"/>
      <c r="CD97" s="8" t="s">
        <v>35</v>
      </c>
      <c r="CE97" s="8" t="s">
        <v>35</v>
      </c>
      <c r="CF97" s="8"/>
      <c r="CG97" s="8"/>
      <c r="CH97" s="8"/>
      <c r="CI97" s="8"/>
      <c r="CJ97" s="12"/>
      <c r="CK97" s="8"/>
      <c r="CL97" s="8" t="s">
        <v>35</v>
      </c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 t="s">
        <v>35</v>
      </c>
      <c r="DL97" s="8"/>
      <c r="DM97" s="8"/>
      <c r="DN97" s="8"/>
      <c r="DO97" s="8" t="s">
        <v>35</v>
      </c>
      <c r="DP97" s="8"/>
      <c r="DQ97" s="8" t="s">
        <v>35</v>
      </c>
      <c r="DR97" s="8"/>
      <c r="DS97" s="8" t="s">
        <v>35</v>
      </c>
      <c r="DT97" s="8"/>
      <c r="DU97" s="8" t="s">
        <v>35</v>
      </c>
      <c r="DV97" s="8"/>
      <c r="DW97" s="8"/>
      <c r="DX97" s="8"/>
      <c r="DY97" s="8" t="s">
        <v>35</v>
      </c>
      <c r="DZ97" s="8"/>
      <c r="EA97" s="8"/>
      <c r="EB97" s="8"/>
      <c r="EC97" s="8"/>
      <c r="ED97" s="8"/>
      <c r="EE97" s="8" t="s">
        <v>35</v>
      </c>
      <c r="EF97" s="8"/>
      <c r="EG97" s="8"/>
      <c r="EH97" s="8"/>
      <c r="EI97" s="8"/>
      <c r="EJ97" s="8"/>
      <c r="EK97" s="8"/>
      <c r="EM97" s="29">
        <f t="shared" si="9"/>
        <v>20</v>
      </c>
    </row>
    <row r="98" spans="1:143" x14ac:dyDescent="0.15">
      <c r="A98" s="3">
        <f t="shared" si="7"/>
        <v>95</v>
      </c>
      <c r="B98" s="38"/>
      <c r="C98" s="9">
        <v>41906</v>
      </c>
      <c r="D98" s="34">
        <f t="shared" si="10"/>
        <v>9</v>
      </c>
      <c r="E98" s="34">
        <f t="shared" si="8"/>
        <v>24</v>
      </c>
      <c r="F98" s="34"/>
      <c r="G98" s="19" t="s">
        <v>61</v>
      </c>
      <c r="H98" s="19" t="s">
        <v>62</v>
      </c>
      <c r="I98" s="19" t="s">
        <v>63</v>
      </c>
      <c r="J98" s="23" t="s">
        <v>600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3"/>
      <c r="Z98" s="13"/>
      <c r="AA98" s="13"/>
      <c r="AB98" s="13"/>
      <c r="AC98" s="11"/>
      <c r="AD98" s="8"/>
      <c r="AE98" s="13"/>
      <c r="AF98" s="13"/>
      <c r="AG98" s="13"/>
      <c r="AH98" s="8"/>
      <c r="AI98" s="13"/>
      <c r="AJ98" s="8" t="s">
        <v>35</v>
      </c>
      <c r="AK98" s="8" t="s">
        <v>35</v>
      </c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 t="s">
        <v>35</v>
      </c>
      <c r="BB98" s="8"/>
      <c r="BC98" s="8"/>
      <c r="BD98" s="8"/>
      <c r="BE98" s="8"/>
      <c r="BF98" s="8" t="s">
        <v>35</v>
      </c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12" t="s">
        <v>35</v>
      </c>
      <c r="BU98" s="12"/>
      <c r="BV98" s="12"/>
      <c r="BW98" s="11"/>
      <c r="BX98" s="11"/>
      <c r="BY98" s="11" t="s">
        <v>35</v>
      </c>
      <c r="BZ98" s="11" t="s">
        <v>35</v>
      </c>
      <c r="CA98" s="11"/>
      <c r="CB98" s="11"/>
      <c r="CC98" s="11"/>
      <c r="CD98" s="11" t="s">
        <v>35</v>
      </c>
      <c r="CE98" s="11" t="s">
        <v>35</v>
      </c>
      <c r="CF98" s="11"/>
      <c r="CG98" s="11"/>
      <c r="CH98" s="11"/>
      <c r="CI98" s="11" t="s">
        <v>35</v>
      </c>
      <c r="CJ98" s="12"/>
      <c r="CK98" s="11"/>
      <c r="CL98" s="8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 t="s">
        <v>35</v>
      </c>
      <c r="DL98" s="11"/>
      <c r="DM98" s="11"/>
      <c r="DN98" s="11"/>
      <c r="DO98" s="11" t="s">
        <v>35</v>
      </c>
      <c r="DP98" s="11"/>
      <c r="DQ98" s="11"/>
      <c r="DR98" s="11"/>
      <c r="DS98" s="11" t="s">
        <v>35</v>
      </c>
      <c r="DT98" s="11"/>
      <c r="DU98" s="11" t="s">
        <v>35</v>
      </c>
      <c r="DV98" s="11"/>
      <c r="DW98" s="11"/>
      <c r="DX98" s="11"/>
      <c r="DY98" s="11"/>
      <c r="DZ98" s="11"/>
      <c r="EA98" s="11"/>
      <c r="EB98" s="11"/>
      <c r="EC98" s="11"/>
      <c r="ED98" s="11"/>
      <c r="EE98" s="11" t="s">
        <v>35</v>
      </c>
      <c r="EF98" s="11"/>
      <c r="EG98" s="11"/>
      <c r="EH98" s="11"/>
      <c r="EI98" s="11"/>
      <c r="EJ98" s="11"/>
      <c r="EK98" s="11"/>
      <c r="EM98" s="29">
        <f t="shared" si="9"/>
        <v>15</v>
      </c>
    </row>
    <row r="99" spans="1:143" x14ac:dyDescent="0.15">
      <c r="A99" s="3">
        <f t="shared" si="7"/>
        <v>96</v>
      </c>
      <c r="B99" s="38"/>
      <c r="C99" s="9">
        <v>41907</v>
      </c>
      <c r="D99" s="34">
        <f t="shared" si="10"/>
        <v>9</v>
      </c>
      <c r="E99" s="34">
        <f t="shared" si="8"/>
        <v>25</v>
      </c>
      <c r="F99" s="34"/>
      <c r="G99" s="19" t="s">
        <v>25</v>
      </c>
      <c r="H99" s="19" t="s">
        <v>3</v>
      </c>
      <c r="I99" s="19" t="s">
        <v>85</v>
      </c>
      <c r="J99" s="23" t="s">
        <v>601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3"/>
      <c r="Z99" s="13"/>
      <c r="AA99" s="13"/>
      <c r="AB99" s="13"/>
      <c r="AC99" s="8"/>
      <c r="AD99" s="8"/>
      <c r="AE99" s="13"/>
      <c r="AF99" s="13"/>
      <c r="AG99" s="13"/>
      <c r="AH99" s="8"/>
      <c r="AI99" s="13"/>
      <c r="AJ99" s="8" t="s">
        <v>35</v>
      </c>
      <c r="AK99" s="8" t="s">
        <v>35</v>
      </c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 t="s">
        <v>35</v>
      </c>
      <c r="BB99" s="8"/>
      <c r="BC99" s="8"/>
      <c r="BD99" s="8"/>
      <c r="BE99" s="8"/>
      <c r="BF99" s="8" t="s">
        <v>35</v>
      </c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 t="s">
        <v>35</v>
      </c>
      <c r="BZ99" s="8" t="s">
        <v>35</v>
      </c>
      <c r="CA99" s="8"/>
      <c r="CB99" s="8"/>
      <c r="CC99" s="8"/>
      <c r="CD99" s="8" t="s">
        <v>35</v>
      </c>
      <c r="CE99" s="8" t="s">
        <v>35</v>
      </c>
      <c r="CF99" s="8"/>
      <c r="CG99" s="8"/>
      <c r="CH99" s="8"/>
      <c r="CI99" s="8" t="s">
        <v>35</v>
      </c>
      <c r="CJ99" s="8"/>
      <c r="CK99" s="8"/>
      <c r="CL99" s="8" t="s">
        <v>35</v>
      </c>
      <c r="CM99" s="8"/>
      <c r="CN99" s="8"/>
      <c r="CO99" s="8"/>
      <c r="CP99" s="8"/>
      <c r="CQ99" s="12"/>
      <c r="CR99" s="12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 t="s">
        <v>35</v>
      </c>
      <c r="DL99" s="8" t="s">
        <v>35</v>
      </c>
      <c r="DM99" s="8"/>
      <c r="DN99" s="8"/>
      <c r="DO99" s="8" t="s">
        <v>35</v>
      </c>
      <c r="DP99" s="12"/>
      <c r="DQ99" s="12"/>
      <c r="DR99" s="8"/>
      <c r="DS99" s="8" t="s">
        <v>35</v>
      </c>
      <c r="DT99" s="8"/>
      <c r="DU99" s="8" t="s">
        <v>35</v>
      </c>
      <c r="DV99" s="8"/>
      <c r="DW99" s="8"/>
      <c r="DX99" s="8"/>
      <c r="DY99" s="8"/>
      <c r="DZ99" s="8"/>
      <c r="EA99" s="8"/>
      <c r="EB99" s="8"/>
      <c r="EC99" s="8"/>
      <c r="ED99" s="8"/>
      <c r="EE99" s="8" t="s">
        <v>35</v>
      </c>
      <c r="EF99" s="8"/>
      <c r="EG99" s="8"/>
      <c r="EH99" s="8"/>
      <c r="EI99" s="8"/>
      <c r="EJ99" s="8"/>
      <c r="EK99" s="8"/>
      <c r="EM99" s="29">
        <f t="shared" si="9"/>
        <v>16</v>
      </c>
    </row>
    <row r="100" spans="1:143" x14ac:dyDescent="0.15">
      <c r="A100" s="3">
        <f t="shared" si="7"/>
        <v>97</v>
      </c>
      <c r="B100" s="38"/>
      <c r="C100" s="9">
        <v>41908</v>
      </c>
      <c r="D100" s="34">
        <f t="shared" si="10"/>
        <v>9</v>
      </c>
      <c r="E100" s="34">
        <f t="shared" si="8"/>
        <v>26</v>
      </c>
      <c r="F100" s="34"/>
      <c r="G100" s="19" t="s">
        <v>66</v>
      </c>
      <c r="H100" s="19" t="s">
        <v>55</v>
      </c>
      <c r="I100" s="19" t="s">
        <v>29</v>
      </c>
      <c r="J100" s="23" t="s">
        <v>602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3"/>
      <c r="Z100" s="13"/>
      <c r="AA100" s="13"/>
      <c r="AB100" s="13"/>
      <c r="AC100" s="8"/>
      <c r="AD100" s="8"/>
      <c r="AE100" s="13"/>
      <c r="AF100" s="13"/>
      <c r="AG100" s="13"/>
      <c r="AH100" s="11"/>
      <c r="AI100" s="13"/>
      <c r="AJ100" s="11" t="s">
        <v>35</v>
      </c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11"/>
      <c r="AZ100" s="11"/>
      <c r="BA100" s="11" t="s">
        <v>35</v>
      </c>
      <c r="BB100" s="11"/>
      <c r="BC100" s="11"/>
      <c r="BD100" s="11"/>
      <c r="BE100" s="11"/>
      <c r="BF100" s="11" t="s">
        <v>35</v>
      </c>
      <c r="BG100" s="11"/>
      <c r="BH100" s="11"/>
      <c r="BI100" s="11"/>
      <c r="BJ100" s="11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 t="s">
        <v>35</v>
      </c>
      <c r="BW100" s="8"/>
      <c r="BX100" s="8"/>
      <c r="BY100" s="8" t="s">
        <v>35</v>
      </c>
      <c r="BZ100" s="8" t="s">
        <v>35</v>
      </c>
      <c r="CA100" s="8"/>
      <c r="CB100" s="8"/>
      <c r="CC100" s="8"/>
      <c r="CD100" s="8" t="s">
        <v>35</v>
      </c>
      <c r="CE100" s="8" t="s">
        <v>35</v>
      </c>
      <c r="CF100" s="12"/>
      <c r="CG100" s="8"/>
      <c r="CH100" s="8"/>
      <c r="CI100" s="8" t="s">
        <v>35</v>
      </c>
      <c r="CJ100" s="8"/>
      <c r="CK100" s="8"/>
      <c r="CL100" s="8" t="s">
        <v>35</v>
      </c>
      <c r="CM100" s="8"/>
      <c r="CN100" s="12"/>
      <c r="CO100" s="12"/>
      <c r="CP100" s="12"/>
      <c r="CQ100" s="8"/>
      <c r="CR100" s="8"/>
      <c r="CS100" s="8"/>
      <c r="CT100" s="12"/>
      <c r="CU100" s="12"/>
      <c r="CV100" s="12"/>
      <c r="CW100" s="12"/>
      <c r="CX100" s="8"/>
      <c r="CY100" s="8"/>
      <c r="CZ100" s="8"/>
      <c r="DA100" s="12"/>
      <c r="DB100" s="12"/>
      <c r="DC100" s="12"/>
      <c r="DD100" s="12"/>
      <c r="DE100" s="12"/>
      <c r="DF100" s="8"/>
      <c r="DG100" s="8"/>
      <c r="DH100" s="8"/>
      <c r="DI100" s="8"/>
      <c r="DJ100" s="8"/>
      <c r="DK100" s="8"/>
      <c r="DL100" s="12"/>
      <c r="DM100" s="8"/>
      <c r="DN100" s="8"/>
      <c r="DO100" s="8"/>
      <c r="DP100" s="8"/>
      <c r="DQ100" s="8"/>
      <c r="DR100" s="8"/>
      <c r="DS100" s="8" t="s">
        <v>35</v>
      </c>
      <c r="DT100" s="8"/>
      <c r="DU100" s="8" t="s">
        <v>35</v>
      </c>
      <c r="DV100" s="8"/>
      <c r="DW100" s="8"/>
      <c r="DX100" s="8"/>
      <c r="DY100" s="8" t="s">
        <v>35</v>
      </c>
      <c r="DZ100" s="8"/>
      <c r="EA100" s="8"/>
      <c r="EB100" s="8"/>
      <c r="EC100" s="8"/>
      <c r="ED100" s="8"/>
      <c r="EE100" s="8" t="s">
        <v>35</v>
      </c>
      <c r="EF100" s="8"/>
      <c r="EG100" s="8"/>
      <c r="EH100" s="8"/>
      <c r="EI100" s="8"/>
      <c r="EJ100" s="8"/>
      <c r="EK100" s="8"/>
      <c r="EM100" s="29">
        <f t="shared" si="9"/>
        <v>14</v>
      </c>
    </row>
    <row r="101" spans="1:143" x14ac:dyDescent="0.15">
      <c r="A101" s="3">
        <f t="shared" si="7"/>
        <v>98</v>
      </c>
      <c r="B101" s="38"/>
      <c r="C101" s="14">
        <v>41909</v>
      </c>
      <c r="D101" s="34">
        <f t="shared" si="10"/>
        <v>9</v>
      </c>
      <c r="E101" s="34">
        <f t="shared" si="8"/>
        <v>27</v>
      </c>
      <c r="F101" s="35"/>
      <c r="G101" s="20" t="s">
        <v>67</v>
      </c>
      <c r="H101" s="20" t="s">
        <v>43</v>
      </c>
      <c r="I101" s="20" t="s">
        <v>68</v>
      </c>
      <c r="J101" s="23" t="s">
        <v>525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3"/>
      <c r="Z101" s="13"/>
      <c r="AA101" s="13"/>
      <c r="AB101" s="13"/>
      <c r="AC101" s="8"/>
      <c r="AD101" s="8"/>
      <c r="AE101" s="13"/>
      <c r="AF101" s="13"/>
      <c r="AG101" s="13"/>
      <c r="AH101" s="8"/>
      <c r="AI101" s="13"/>
      <c r="AJ101" s="8" t="s">
        <v>35</v>
      </c>
      <c r="AK101" s="8" t="s">
        <v>35</v>
      </c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 t="s">
        <v>35</v>
      </c>
      <c r="BB101" s="8"/>
      <c r="BC101" s="8"/>
      <c r="BD101" s="8"/>
      <c r="BE101" s="8"/>
      <c r="BF101" s="8" t="s">
        <v>35</v>
      </c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 t="s">
        <v>35</v>
      </c>
      <c r="BZ101" s="8" t="s">
        <v>35</v>
      </c>
      <c r="CA101" s="8"/>
      <c r="CB101" s="8"/>
      <c r="CC101" s="8"/>
      <c r="CD101" s="8" t="s">
        <v>35</v>
      </c>
      <c r="CE101" s="8" t="s">
        <v>35</v>
      </c>
      <c r="CF101" s="8"/>
      <c r="CG101" s="8"/>
      <c r="CH101" s="8"/>
      <c r="CI101" s="8" t="s">
        <v>35</v>
      </c>
      <c r="CJ101" s="8"/>
      <c r="CK101" s="8"/>
      <c r="CL101" s="8"/>
      <c r="CM101" s="8"/>
      <c r="CN101" s="8" t="s">
        <v>35</v>
      </c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 t="s">
        <v>35</v>
      </c>
      <c r="DL101" s="8"/>
      <c r="DM101" s="8"/>
      <c r="DN101" s="8"/>
      <c r="DO101" s="8" t="s">
        <v>35</v>
      </c>
      <c r="DP101" s="8"/>
      <c r="DQ101" s="8"/>
      <c r="DR101" s="8"/>
      <c r="DS101" s="8" t="s">
        <v>35</v>
      </c>
      <c r="DT101" s="8"/>
      <c r="DU101" s="8" t="s">
        <v>35</v>
      </c>
      <c r="DV101" s="8"/>
      <c r="DW101" s="8"/>
      <c r="DX101" s="8"/>
      <c r="DY101" s="8" t="s">
        <v>35</v>
      </c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 t="s">
        <v>35</v>
      </c>
      <c r="EM101" s="29">
        <f t="shared" si="9"/>
        <v>16</v>
      </c>
    </row>
    <row r="102" spans="1:143" x14ac:dyDescent="0.15">
      <c r="A102" s="3">
        <f t="shared" si="7"/>
        <v>99</v>
      </c>
      <c r="B102" s="38"/>
      <c r="C102" s="9">
        <v>41910</v>
      </c>
      <c r="D102" s="34">
        <f t="shared" si="10"/>
        <v>9</v>
      </c>
      <c r="E102" s="34">
        <f t="shared" si="8"/>
        <v>28</v>
      </c>
      <c r="F102" s="34"/>
      <c r="G102" s="19" t="s">
        <v>74</v>
      </c>
      <c r="H102" s="19" t="s">
        <v>3</v>
      </c>
      <c r="I102" s="19" t="s">
        <v>76</v>
      </c>
      <c r="J102" s="23" t="s">
        <v>592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3"/>
      <c r="Z102" s="13"/>
      <c r="AA102" s="13"/>
      <c r="AB102" s="13"/>
      <c r="AC102" s="8"/>
      <c r="AD102" s="8"/>
      <c r="AE102" s="13"/>
      <c r="AF102" s="13"/>
      <c r="AG102" s="13"/>
      <c r="AH102" s="8"/>
      <c r="AI102" s="13"/>
      <c r="AJ102" s="8" t="s">
        <v>35</v>
      </c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 t="s">
        <v>35</v>
      </c>
      <c r="BB102" s="8"/>
      <c r="BC102" s="8"/>
      <c r="BD102" s="8"/>
      <c r="BE102" s="8"/>
      <c r="BF102" s="8" t="s">
        <v>35</v>
      </c>
      <c r="BG102" s="8"/>
      <c r="BH102" s="8"/>
      <c r="BI102" s="8"/>
      <c r="BJ102" s="8"/>
      <c r="BK102" s="8" t="s">
        <v>35</v>
      </c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 t="s">
        <v>35</v>
      </c>
      <c r="BW102" s="8"/>
      <c r="BX102" s="8"/>
      <c r="BY102" s="8" t="s">
        <v>35</v>
      </c>
      <c r="BZ102" s="8" t="s">
        <v>35</v>
      </c>
      <c r="CA102" s="8"/>
      <c r="CB102" s="8"/>
      <c r="CC102" s="8"/>
      <c r="CD102" s="8" t="s">
        <v>35</v>
      </c>
      <c r="CE102" s="8" t="s">
        <v>35</v>
      </c>
      <c r="CF102" s="8"/>
      <c r="CG102" s="8"/>
      <c r="CH102" s="8"/>
      <c r="CI102" s="8" t="s">
        <v>35</v>
      </c>
      <c r="CJ102" s="8"/>
      <c r="CK102" s="8"/>
      <c r="CL102" s="8"/>
      <c r="CM102" s="11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 t="s">
        <v>35</v>
      </c>
      <c r="DL102" s="8"/>
      <c r="DM102" s="8"/>
      <c r="DN102" s="8"/>
      <c r="DO102" s="8" t="s">
        <v>35</v>
      </c>
      <c r="DP102" s="8"/>
      <c r="DQ102" s="8"/>
      <c r="DR102" s="8"/>
      <c r="DS102" s="8" t="s">
        <v>35</v>
      </c>
      <c r="DT102" s="8"/>
      <c r="DU102" s="11" t="s">
        <v>35</v>
      </c>
      <c r="DV102" s="11"/>
      <c r="DW102" s="11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M102" s="29">
        <f t="shared" si="9"/>
        <v>14</v>
      </c>
    </row>
    <row r="103" spans="1:143" x14ac:dyDescent="0.15">
      <c r="A103" s="3">
        <f t="shared" si="7"/>
        <v>100</v>
      </c>
      <c r="B103" s="38"/>
      <c r="C103" s="14">
        <v>41911</v>
      </c>
      <c r="D103" s="34">
        <f t="shared" si="10"/>
        <v>9</v>
      </c>
      <c r="E103" s="34">
        <f t="shared" si="8"/>
        <v>29</v>
      </c>
      <c r="F103" s="35"/>
      <c r="G103" s="20" t="s">
        <v>61</v>
      </c>
      <c r="H103" s="20" t="s">
        <v>62</v>
      </c>
      <c r="I103" s="20" t="s">
        <v>85</v>
      </c>
      <c r="J103" s="23" t="s">
        <v>549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3"/>
      <c r="Z103" s="13"/>
      <c r="AA103" s="13"/>
      <c r="AB103" s="13"/>
      <c r="AC103" s="8"/>
      <c r="AD103" s="8" t="s">
        <v>35</v>
      </c>
      <c r="AE103" s="13"/>
      <c r="AF103" s="13"/>
      <c r="AG103" s="13"/>
      <c r="AH103" s="8"/>
      <c r="AI103" s="13"/>
      <c r="AJ103" s="8" t="s">
        <v>35</v>
      </c>
      <c r="AK103" s="8" t="s">
        <v>35</v>
      </c>
      <c r="AL103" s="8"/>
      <c r="AM103" s="8"/>
      <c r="AN103" s="8"/>
      <c r="AO103" s="8"/>
      <c r="AP103" s="8"/>
      <c r="AQ103" s="8"/>
      <c r="AR103" s="12"/>
      <c r="AS103" s="8"/>
      <c r="AT103" s="8"/>
      <c r="AU103" s="8"/>
      <c r="AV103" s="8"/>
      <c r="AW103" s="8"/>
      <c r="AX103" s="8"/>
      <c r="AY103" s="8"/>
      <c r="AZ103" s="8"/>
      <c r="BA103" s="8" t="s">
        <v>35</v>
      </c>
      <c r="BB103" s="8"/>
      <c r="BC103" s="8"/>
      <c r="BD103" s="8"/>
      <c r="BE103" s="8"/>
      <c r="BF103" s="8" t="s">
        <v>35</v>
      </c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12"/>
      <c r="BT103" s="8"/>
      <c r="BU103" s="8"/>
      <c r="BV103" s="8" t="s">
        <v>35</v>
      </c>
      <c r="BW103" s="8"/>
      <c r="BX103" s="8"/>
      <c r="BY103" s="8" t="s">
        <v>35</v>
      </c>
      <c r="BZ103" s="8" t="s">
        <v>35</v>
      </c>
      <c r="CA103" s="8"/>
      <c r="CB103" s="8"/>
      <c r="CC103" s="8"/>
      <c r="CD103" s="8" t="s">
        <v>35</v>
      </c>
      <c r="CE103" s="11" t="s">
        <v>35</v>
      </c>
      <c r="CF103" s="8" t="s">
        <v>35</v>
      </c>
      <c r="CG103" s="8"/>
      <c r="CH103" s="8"/>
      <c r="CI103" s="8" t="s">
        <v>35</v>
      </c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 t="s">
        <v>35</v>
      </c>
      <c r="DL103" s="8"/>
      <c r="DM103" s="8"/>
      <c r="DN103" s="8"/>
      <c r="DO103" s="8" t="s">
        <v>35</v>
      </c>
      <c r="DP103" s="8" t="s">
        <v>35</v>
      </c>
      <c r="DQ103" s="8"/>
      <c r="DR103" s="8"/>
      <c r="DS103" s="8" t="s">
        <v>35</v>
      </c>
      <c r="DT103" s="8"/>
      <c r="DU103" s="8" t="s">
        <v>35</v>
      </c>
      <c r="DV103" s="8"/>
      <c r="DW103" s="8"/>
      <c r="DX103" s="8"/>
      <c r="DY103" s="8" t="s">
        <v>35</v>
      </c>
      <c r="DZ103" s="8"/>
      <c r="EA103" s="8"/>
      <c r="EB103" s="8"/>
      <c r="EC103" s="8"/>
      <c r="ED103" s="8"/>
      <c r="EE103" s="8" t="s">
        <v>35</v>
      </c>
      <c r="EF103" s="8" t="s">
        <v>35</v>
      </c>
      <c r="EG103" s="8"/>
      <c r="EH103" s="8"/>
      <c r="EI103" s="8"/>
      <c r="EJ103" s="8"/>
      <c r="EK103" s="8"/>
      <c r="EM103" s="29">
        <f t="shared" si="9"/>
        <v>20</v>
      </c>
    </row>
    <row r="104" spans="1:143" x14ac:dyDescent="0.15">
      <c r="A104" s="3">
        <f t="shared" si="7"/>
        <v>101</v>
      </c>
      <c r="B104" s="38"/>
      <c r="C104" s="9">
        <v>41912</v>
      </c>
      <c r="D104" s="34">
        <f t="shared" si="10"/>
        <v>9</v>
      </c>
      <c r="E104" s="34">
        <f t="shared" si="8"/>
        <v>30</v>
      </c>
      <c r="F104" s="34"/>
      <c r="G104" s="19" t="s">
        <v>77</v>
      </c>
      <c r="H104" s="19" t="s">
        <v>43</v>
      </c>
      <c r="I104" s="19" t="s">
        <v>85</v>
      </c>
      <c r="J104" s="23" t="s">
        <v>603</v>
      </c>
      <c r="K104" s="8"/>
      <c r="L104" s="8"/>
      <c r="M104" s="8"/>
      <c r="N104" s="8"/>
      <c r="O104" s="8"/>
      <c r="P104" s="8"/>
      <c r="Q104" s="8" t="s">
        <v>35</v>
      </c>
      <c r="R104" s="8"/>
      <c r="S104" s="8"/>
      <c r="T104" s="8"/>
      <c r="U104" s="8"/>
      <c r="V104" s="8"/>
      <c r="W104" s="8"/>
      <c r="X104" s="8"/>
      <c r="Y104" s="13"/>
      <c r="Z104" s="13"/>
      <c r="AA104" s="13"/>
      <c r="AB104" s="13"/>
      <c r="AC104" s="8"/>
      <c r="AD104" s="8"/>
      <c r="AE104" s="13"/>
      <c r="AF104" s="13"/>
      <c r="AG104" s="13"/>
      <c r="AH104" s="8"/>
      <c r="AI104" s="13"/>
      <c r="AJ104" s="8" t="s">
        <v>35</v>
      </c>
      <c r="AK104" s="8" t="s">
        <v>35</v>
      </c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 t="s">
        <v>35</v>
      </c>
      <c r="BB104" s="8"/>
      <c r="BC104" s="8"/>
      <c r="BD104" s="8"/>
      <c r="BE104" s="8"/>
      <c r="BF104" s="8" t="s">
        <v>35</v>
      </c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 t="s">
        <v>35</v>
      </c>
      <c r="BW104" s="8"/>
      <c r="BX104" s="8"/>
      <c r="BY104" s="8" t="s">
        <v>35</v>
      </c>
      <c r="BZ104" s="8" t="s">
        <v>35</v>
      </c>
      <c r="CA104" s="8"/>
      <c r="CB104" s="8"/>
      <c r="CC104" s="8"/>
      <c r="CD104" s="8" t="s">
        <v>35</v>
      </c>
      <c r="CE104" s="8" t="s">
        <v>35</v>
      </c>
      <c r="CF104" s="8"/>
      <c r="CG104" s="8"/>
      <c r="CH104" s="8"/>
      <c r="CI104" s="8" t="s">
        <v>35</v>
      </c>
      <c r="CJ104" s="8"/>
      <c r="CK104" s="8"/>
      <c r="CL104" s="8" t="s">
        <v>35</v>
      </c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 t="s">
        <v>35</v>
      </c>
      <c r="DL104" s="8"/>
      <c r="DM104" s="8"/>
      <c r="DN104" s="8"/>
      <c r="DO104" s="8" t="s">
        <v>35</v>
      </c>
      <c r="DP104" s="8"/>
      <c r="DQ104" s="8"/>
      <c r="DR104" s="8"/>
      <c r="DS104" s="8" t="s">
        <v>35</v>
      </c>
      <c r="DT104" s="8"/>
      <c r="DU104" s="8" t="s">
        <v>35</v>
      </c>
      <c r="DV104" s="8"/>
      <c r="DW104" s="8"/>
      <c r="DX104" s="8"/>
      <c r="DY104" s="8" t="s">
        <v>35</v>
      </c>
      <c r="DZ104" s="8"/>
      <c r="EA104" s="8"/>
      <c r="EB104" s="8"/>
      <c r="EC104" s="8"/>
      <c r="ED104" s="8"/>
      <c r="EE104" s="8" t="s">
        <v>35</v>
      </c>
      <c r="EF104" s="8"/>
      <c r="EG104" s="8"/>
      <c r="EH104" s="8"/>
      <c r="EI104" s="8"/>
      <c r="EJ104" s="8"/>
      <c r="EK104" s="8"/>
      <c r="EM104" s="29">
        <f t="shared" si="9"/>
        <v>18</v>
      </c>
    </row>
    <row r="105" spans="1:143" x14ac:dyDescent="0.15">
      <c r="A105" s="3">
        <f t="shared" si="7"/>
        <v>102</v>
      </c>
      <c r="B105" s="38"/>
      <c r="C105" s="9">
        <v>41914</v>
      </c>
      <c r="D105" s="34">
        <f t="shared" si="10"/>
        <v>10</v>
      </c>
      <c r="E105" s="34">
        <f t="shared" si="8"/>
        <v>2</v>
      </c>
      <c r="F105" s="34"/>
      <c r="G105" s="19" t="s">
        <v>79</v>
      </c>
      <c r="H105" s="19" t="s">
        <v>62</v>
      </c>
      <c r="I105" s="19" t="s">
        <v>85</v>
      </c>
      <c r="J105" s="23" t="s">
        <v>587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3"/>
      <c r="Z105" s="13"/>
      <c r="AA105" s="13"/>
      <c r="AB105" s="13"/>
      <c r="AC105" s="8"/>
      <c r="AD105" s="8"/>
      <c r="AE105" s="13"/>
      <c r="AF105" s="13"/>
      <c r="AG105" s="13"/>
      <c r="AH105" s="8"/>
      <c r="AI105" s="13"/>
      <c r="AJ105" s="8" t="s">
        <v>35</v>
      </c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11"/>
      <c r="AZ105" s="11"/>
      <c r="BA105" s="11" t="s">
        <v>35</v>
      </c>
      <c r="BB105" s="11"/>
      <c r="BC105" s="11"/>
      <c r="BD105" s="11"/>
      <c r="BE105" s="11"/>
      <c r="BF105" s="11" t="s">
        <v>35</v>
      </c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 t="s">
        <v>35</v>
      </c>
      <c r="BW105" s="8"/>
      <c r="BX105" s="8"/>
      <c r="BY105" s="8" t="s">
        <v>35</v>
      </c>
      <c r="BZ105" s="8" t="s">
        <v>35</v>
      </c>
      <c r="CA105" s="8"/>
      <c r="CB105" s="8"/>
      <c r="CC105" s="8"/>
      <c r="CD105" s="8" t="s">
        <v>35</v>
      </c>
      <c r="CE105" s="8" t="s">
        <v>35</v>
      </c>
      <c r="CF105" s="8"/>
      <c r="CG105" s="8"/>
      <c r="CH105" s="8"/>
      <c r="CI105" s="8" t="s">
        <v>35</v>
      </c>
      <c r="CJ105" s="8"/>
      <c r="CK105" s="8"/>
      <c r="CL105" s="8" t="s">
        <v>35</v>
      </c>
      <c r="CM105" s="8"/>
      <c r="CN105" s="8"/>
      <c r="CO105" s="8"/>
      <c r="CP105" s="8"/>
      <c r="CQ105" s="8"/>
      <c r="CR105" s="8" t="s">
        <v>35</v>
      </c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 t="s">
        <v>35</v>
      </c>
      <c r="DL105" s="8" t="s">
        <v>35</v>
      </c>
      <c r="DM105" s="8"/>
      <c r="DN105" s="8"/>
      <c r="DO105" s="8" t="s">
        <v>35</v>
      </c>
      <c r="DP105" s="8"/>
      <c r="DQ105" s="8"/>
      <c r="DR105" s="8"/>
      <c r="DS105" s="8" t="s">
        <v>35</v>
      </c>
      <c r="DT105" s="8"/>
      <c r="DU105" s="8" t="s">
        <v>35</v>
      </c>
      <c r="DV105" s="8"/>
      <c r="DW105" s="8"/>
      <c r="DX105" s="8"/>
      <c r="DY105" s="8" t="s">
        <v>35</v>
      </c>
      <c r="DZ105" s="8"/>
      <c r="EA105" s="8"/>
      <c r="EB105" s="8"/>
      <c r="EC105" s="8"/>
      <c r="ED105" s="8"/>
      <c r="EE105" s="8" t="s">
        <v>35</v>
      </c>
      <c r="EF105" s="8"/>
      <c r="EG105" s="8"/>
      <c r="EH105" s="8"/>
      <c r="EI105" s="8"/>
      <c r="EJ105" s="8"/>
      <c r="EK105" s="8"/>
      <c r="EM105" s="29">
        <f t="shared" si="9"/>
        <v>18</v>
      </c>
    </row>
    <row r="106" spans="1:143" x14ac:dyDescent="0.15">
      <c r="A106" s="3">
        <f t="shared" si="7"/>
        <v>103</v>
      </c>
      <c r="B106" s="38"/>
      <c r="C106" s="9">
        <v>41916</v>
      </c>
      <c r="D106" s="34">
        <f t="shared" si="10"/>
        <v>10</v>
      </c>
      <c r="E106" s="34">
        <f t="shared" si="8"/>
        <v>4</v>
      </c>
      <c r="F106" s="34"/>
      <c r="G106" s="19" t="s">
        <v>80</v>
      </c>
      <c r="H106" s="19" t="s">
        <v>43</v>
      </c>
      <c r="I106" s="19" t="s">
        <v>81</v>
      </c>
      <c r="J106" s="23" t="s">
        <v>604</v>
      </c>
      <c r="K106" s="12"/>
      <c r="L106" s="12"/>
      <c r="M106" s="11" t="s">
        <v>35</v>
      </c>
      <c r="N106" s="11"/>
      <c r="O106" s="11"/>
      <c r="P106" s="12"/>
      <c r="Q106" s="12"/>
      <c r="R106" s="12"/>
      <c r="S106" s="12"/>
      <c r="T106" s="12"/>
      <c r="U106" s="12"/>
      <c r="V106" s="12"/>
      <c r="W106" s="12"/>
      <c r="X106" s="12"/>
      <c r="Y106" s="13"/>
      <c r="Z106" s="13"/>
      <c r="AA106" s="13"/>
      <c r="AB106" s="13"/>
      <c r="AC106" s="8"/>
      <c r="AD106" s="8"/>
      <c r="AE106" s="13"/>
      <c r="AF106" s="13"/>
      <c r="AG106" s="13"/>
      <c r="AH106" s="8"/>
      <c r="AI106" s="13"/>
      <c r="AJ106" s="8" t="s">
        <v>35</v>
      </c>
      <c r="AK106" s="8" t="s">
        <v>35</v>
      </c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 t="s">
        <v>35</v>
      </c>
      <c r="BB106" s="8"/>
      <c r="BC106" s="8"/>
      <c r="BD106" s="8"/>
      <c r="BE106" s="8"/>
      <c r="BF106" s="8" t="s">
        <v>35</v>
      </c>
      <c r="BG106" s="12"/>
      <c r="BH106" s="12"/>
      <c r="BI106" s="12"/>
      <c r="BJ106" s="12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 t="s">
        <v>35</v>
      </c>
      <c r="BZ106" s="8" t="s">
        <v>35</v>
      </c>
      <c r="CA106" s="8"/>
      <c r="CB106" s="8"/>
      <c r="CC106" s="8"/>
      <c r="CD106" s="8" t="s">
        <v>35</v>
      </c>
      <c r="CE106" s="8" t="s">
        <v>35</v>
      </c>
      <c r="CF106" s="8"/>
      <c r="CG106" s="8"/>
      <c r="CH106" s="8"/>
      <c r="CI106" s="8"/>
      <c r="CJ106" s="8"/>
      <c r="CK106" s="8"/>
      <c r="CL106" s="8"/>
      <c r="CM106" s="8"/>
      <c r="CN106" s="8" t="s">
        <v>35</v>
      </c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11"/>
      <c r="DB106" s="11"/>
      <c r="DC106" s="11"/>
      <c r="DD106" s="11"/>
      <c r="DE106" s="11"/>
      <c r="DF106" s="8"/>
      <c r="DG106" s="8"/>
      <c r="DH106" s="8"/>
      <c r="DI106" s="11"/>
      <c r="DJ106" s="8"/>
      <c r="DK106" s="11"/>
      <c r="DL106" s="11" t="s">
        <v>35</v>
      </c>
      <c r="DM106" s="8"/>
      <c r="DN106" s="8"/>
      <c r="DO106" s="8"/>
      <c r="DP106" s="8"/>
      <c r="DQ106" s="8"/>
      <c r="DR106" s="8"/>
      <c r="DS106" s="8" t="s">
        <v>35</v>
      </c>
      <c r="DT106" s="8"/>
      <c r="DU106" s="8" t="s">
        <v>35</v>
      </c>
      <c r="DV106" s="8"/>
      <c r="DW106" s="8"/>
      <c r="DX106" s="8"/>
      <c r="DY106" s="8" t="s">
        <v>35</v>
      </c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M106" s="29">
        <f t="shared" si="9"/>
        <v>14</v>
      </c>
    </row>
    <row r="107" spans="1:143" x14ac:dyDescent="0.15">
      <c r="A107" s="3">
        <f t="shared" si="7"/>
        <v>104</v>
      </c>
      <c r="B107" s="38"/>
      <c r="C107" s="9">
        <v>41917</v>
      </c>
      <c r="D107" s="34">
        <f t="shared" si="10"/>
        <v>10</v>
      </c>
      <c r="E107" s="34">
        <f t="shared" si="8"/>
        <v>5</v>
      </c>
      <c r="F107" s="34"/>
      <c r="G107" s="19" t="s">
        <v>82</v>
      </c>
      <c r="H107" s="19" t="s">
        <v>3</v>
      </c>
      <c r="I107" s="19" t="s">
        <v>85</v>
      </c>
      <c r="J107" s="23" t="s">
        <v>605</v>
      </c>
      <c r="K107" s="8"/>
      <c r="L107" s="8"/>
      <c r="M107" s="8" t="s">
        <v>35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3"/>
      <c r="Z107" s="13"/>
      <c r="AA107" s="13"/>
      <c r="AB107" s="13"/>
      <c r="AC107" s="8"/>
      <c r="AD107" s="8" t="s">
        <v>35</v>
      </c>
      <c r="AE107" s="13"/>
      <c r="AF107" s="13"/>
      <c r="AG107" s="13"/>
      <c r="AH107" s="8"/>
      <c r="AI107" s="13"/>
      <c r="AJ107" s="8" t="s">
        <v>35</v>
      </c>
      <c r="AK107" s="11" t="s">
        <v>35</v>
      </c>
      <c r="AL107" s="8"/>
      <c r="AM107" s="8"/>
      <c r="AN107" s="8"/>
      <c r="AO107" s="8"/>
      <c r="AP107" s="8"/>
      <c r="AQ107" s="8"/>
      <c r="AR107" s="8"/>
      <c r="AS107" s="11"/>
      <c r="AT107" s="11"/>
      <c r="AU107" s="11"/>
      <c r="AV107" s="11"/>
      <c r="AW107" s="11"/>
      <c r="AX107" s="11"/>
      <c r="AY107" s="8"/>
      <c r="AZ107" s="8"/>
      <c r="BA107" s="8" t="s">
        <v>35</v>
      </c>
      <c r="BB107" s="8"/>
      <c r="BC107" s="8"/>
      <c r="BD107" s="8"/>
      <c r="BE107" s="8"/>
      <c r="BF107" s="8" t="s">
        <v>35</v>
      </c>
      <c r="BG107" s="8"/>
      <c r="BH107" s="8"/>
      <c r="BI107" s="8"/>
      <c r="BJ107" s="8"/>
      <c r="BK107" s="8"/>
      <c r="BL107" s="8"/>
      <c r="BM107" s="11"/>
      <c r="BN107" s="11"/>
      <c r="BO107" s="8"/>
      <c r="BP107" s="8"/>
      <c r="BQ107" s="8"/>
      <c r="BR107" s="11"/>
      <c r="BS107" s="8"/>
      <c r="BT107" s="8"/>
      <c r="BU107" s="8"/>
      <c r="BV107" s="8" t="s">
        <v>35</v>
      </c>
      <c r="BW107" s="8"/>
      <c r="BX107" s="8"/>
      <c r="BY107" s="8" t="s">
        <v>35</v>
      </c>
      <c r="BZ107" s="8" t="s">
        <v>35</v>
      </c>
      <c r="CA107" s="8"/>
      <c r="CB107" s="8"/>
      <c r="CC107" s="8"/>
      <c r="CD107" s="8" t="s">
        <v>35</v>
      </c>
      <c r="CE107" s="8" t="s">
        <v>35</v>
      </c>
      <c r="CF107" s="8"/>
      <c r="CG107" s="8"/>
      <c r="CH107" s="8"/>
      <c r="CI107" s="8" t="s">
        <v>35</v>
      </c>
      <c r="CJ107" s="8" t="s">
        <v>35</v>
      </c>
      <c r="CK107" s="8"/>
      <c r="CL107" s="8"/>
      <c r="CM107" s="8"/>
      <c r="CN107" s="8" t="s">
        <v>35</v>
      </c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 t="s">
        <v>35</v>
      </c>
      <c r="DL107" s="8" t="s">
        <v>35</v>
      </c>
      <c r="DM107" s="8"/>
      <c r="DN107" s="8"/>
      <c r="DO107" s="8"/>
      <c r="DP107" s="8"/>
      <c r="DQ107" s="8"/>
      <c r="DR107" s="8"/>
      <c r="DS107" s="8" t="s">
        <v>35</v>
      </c>
      <c r="DT107" s="8"/>
      <c r="DU107" s="8" t="s">
        <v>35</v>
      </c>
      <c r="DV107" s="8"/>
      <c r="DW107" s="8"/>
      <c r="DX107" s="8"/>
      <c r="DY107" s="8" t="s">
        <v>35</v>
      </c>
      <c r="DZ107" s="8"/>
      <c r="EA107" s="8"/>
      <c r="EB107" s="8"/>
      <c r="EC107" s="8"/>
      <c r="ED107" s="8"/>
      <c r="EE107" s="8" t="s">
        <v>35</v>
      </c>
      <c r="EF107" s="8"/>
      <c r="EG107" s="8"/>
      <c r="EH107" s="8"/>
      <c r="EI107" s="8"/>
      <c r="EJ107" s="8"/>
      <c r="EK107" s="8"/>
      <c r="EM107" s="29">
        <f t="shared" si="9"/>
        <v>20</v>
      </c>
    </row>
    <row r="108" spans="1:143" x14ac:dyDescent="0.15">
      <c r="A108" s="3">
        <f t="shared" si="7"/>
        <v>105</v>
      </c>
      <c r="B108" s="38"/>
      <c r="C108" s="9">
        <v>41918</v>
      </c>
      <c r="D108" s="34">
        <f t="shared" si="10"/>
        <v>10</v>
      </c>
      <c r="E108" s="34">
        <f t="shared" si="8"/>
        <v>6</v>
      </c>
      <c r="F108" s="34"/>
      <c r="G108" s="19" t="s">
        <v>61</v>
      </c>
      <c r="H108" s="19" t="s">
        <v>43</v>
      </c>
      <c r="I108" s="19" t="s">
        <v>83</v>
      </c>
      <c r="J108" s="23" t="s">
        <v>603</v>
      </c>
      <c r="K108" s="8"/>
      <c r="L108" s="8"/>
      <c r="M108" s="8" t="s">
        <v>35</v>
      </c>
      <c r="N108" s="8" t="s">
        <v>35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3"/>
      <c r="Z108" s="13"/>
      <c r="AA108" s="13"/>
      <c r="AB108" s="13"/>
      <c r="AC108" s="11"/>
      <c r="AD108" s="11"/>
      <c r="AE108" s="13"/>
      <c r="AF108" s="13"/>
      <c r="AG108" s="13"/>
      <c r="AH108" s="8"/>
      <c r="AI108" s="13"/>
      <c r="AJ108" s="8" t="s">
        <v>35</v>
      </c>
      <c r="AK108" s="11" t="s">
        <v>35</v>
      </c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 t="s">
        <v>35</v>
      </c>
      <c r="BB108" s="11"/>
      <c r="BC108" s="11"/>
      <c r="BD108" s="11"/>
      <c r="BE108" s="8"/>
      <c r="BF108" s="8" t="s">
        <v>35</v>
      </c>
      <c r="BG108" s="8"/>
      <c r="BH108" s="8"/>
      <c r="BI108" s="8"/>
      <c r="BJ108" s="8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 t="s">
        <v>35</v>
      </c>
      <c r="BW108" s="11"/>
      <c r="BX108" s="11"/>
      <c r="BY108" s="11" t="s">
        <v>35</v>
      </c>
      <c r="BZ108" s="11" t="s">
        <v>35</v>
      </c>
      <c r="CA108" s="8"/>
      <c r="CB108" s="8"/>
      <c r="CC108" s="8"/>
      <c r="CD108" s="8" t="s">
        <v>35</v>
      </c>
      <c r="CE108" s="8" t="s">
        <v>35</v>
      </c>
      <c r="CF108" s="8"/>
      <c r="CG108" s="8"/>
      <c r="CH108" s="8"/>
      <c r="CI108" s="8" t="s">
        <v>35</v>
      </c>
      <c r="CJ108" s="11"/>
      <c r="CK108" s="11"/>
      <c r="CL108" s="11"/>
      <c r="CM108" s="11"/>
      <c r="CN108" s="8" t="s">
        <v>35</v>
      </c>
      <c r="CO108" s="8"/>
      <c r="CP108" s="8"/>
      <c r="CQ108" s="8"/>
      <c r="CR108" s="8"/>
      <c r="CS108" s="8"/>
      <c r="CT108" s="8"/>
      <c r="CU108" s="8"/>
      <c r="CV108" s="8"/>
      <c r="CW108" s="8"/>
      <c r="CX108" s="11"/>
      <c r="CY108" s="8"/>
      <c r="CZ108" s="8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 t="s">
        <v>35</v>
      </c>
      <c r="DL108" s="11" t="s">
        <v>35</v>
      </c>
      <c r="DM108" s="8"/>
      <c r="DN108" s="8"/>
      <c r="DO108" s="8" t="s">
        <v>35</v>
      </c>
      <c r="DP108" s="8"/>
      <c r="DQ108" s="8"/>
      <c r="DR108" s="8"/>
      <c r="DS108" s="8" t="s">
        <v>35</v>
      </c>
      <c r="DT108" s="11"/>
      <c r="DU108" s="11" t="s">
        <v>35</v>
      </c>
      <c r="DV108" s="11"/>
      <c r="DW108" s="11"/>
      <c r="DX108" s="8"/>
      <c r="DY108" s="8"/>
      <c r="DZ108" s="8"/>
      <c r="EA108" s="8"/>
      <c r="EB108" s="8"/>
      <c r="EC108" s="8"/>
      <c r="ED108" s="8"/>
      <c r="EE108" s="8" t="s">
        <v>35</v>
      </c>
      <c r="EF108" s="8"/>
      <c r="EG108" s="8"/>
      <c r="EH108" s="8"/>
      <c r="EI108" s="8"/>
      <c r="EJ108" s="8"/>
      <c r="EK108" s="12"/>
      <c r="EM108" s="29">
        <f t="shared" si="9"/>
        <v>19</v>
      </c>
    </row>
    <row r="109" spans="1:143" x14ac:dyDescent="0.15">
      <c r="A109" s="3">
        <f t="shared" si="7"/>
        <v>106</v>
      </c>
      <c r="B109" s="38"/>
      <c r="C109" s="9">
        <v>41919</v>
      </c>
      <c r="D109" s="34">
        <f t="shared" si="10"/>
        <v>10</v>
      </c>
      <c r="E109" s="34">
        <f t="shared" si="8"/>
        <v>7</v>
      </c>
      <c r="F109" s="34"/>
      <c r="G109" s="19" t="s">
        <v>61</v>
      </c>
      <c r="H109" s="19" t="s">
        <v>55</v>
      </c>
      <c r="I109" s="19" t="s">
        <v>85</v>
      </c>
      <c r="J109" s="23" t="s">
        <v>606</v>
      </c>
      <c r="K109" s="8"/>
      <c r="L109" s="8"/>
      <c r="M109" s="8" t="s">
        <v>35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3"/>
      <c r="Z109" s="13"/>
      <c r="AA109" s="13"/>
      <c r="AB109" s="13"/>
      <c r="AC109" s="8" t="s">
        <v>35</v>
      </c>
      <c r="AD109" s="8"/>
      <c r="AE109" s="13"/>
      <c r="AF109" s="13"/>
      <c r="AG109" s="13"/>
      <c r="AH109" s="8"/>
      <c r="AI109" s="13"/>
      <c r="AJ109" s="8" t="s">
        <v>35</v>
      </c>
      <c r="AK109" s="8" t="s">
        <v>35</v>
      </c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 t="s">
        <v>35</v>
      </c>
      <c r="BB109" s="8"/>
      <c r="BC109" s="8"/>
      <c r="BD109" s="8"/>
      <c r="BE109" s="8"/>
      <c r="BF109" s="8" t="s">
        <v>35</v>
      </c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 t="s">
        <v>35</v>
      </c>
      <c r="BZ109" s="8" t="s">
        <v>35</v>
      </c>
      <c r="CA109" s="8"/>
      <c r="CB109" s="8"/>
      <c r="CC109" s="8"/>
      <c r="CD109" s="8" t="s">
        <v>35</v>
      </c>
      <c r="CE109" s="8" t="s">
        <v>35</v>
      </c>
      <c r="CF109" s="8"/>
      <c r="CG109" s="8" t="s">
        <v>35</v>
      </c>
      <c r="CH109" s="8"/>
      <c r="CI109" s="8" t="s">
        <v>35</v>
      </c>
      <c r="CJ109" s="8"/>
      <c r="CK109" s="8"/>
      <c r="CL109" s="11" t="s">
        <v>35</v>
      </c>
      <c r="CM109" s="8"/>
      <c r="CN109" s="8"/>
      <c r="CO109" s="8"/>
      <c r="CP109" s="8"/>
      <c r="CQ109" s="8"/>
      <c r="CR109" s="8"/>
      <c r="CS109" s="8" t="s">
        <v>35</v>
      </c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 t="s">
        <v>35</v>
      </c>
      <c r="DL109" s="8"/>
      <c r="DM109" s="8"/>
      <c r="DN109" s="8"/>
      <c r="DO109" s="8"/>
      <c r="DP109" s="8" t="s">
        <v>35</v>
      </c>
      <c r="DQ109" s="8"/>
      <c r="DR109" s="8"/>
      <c r="DS109" s="8" t="s">
        <v>35</v>
      </c>
      <c r="DT109" s="8"/>
      <c r="DU109" s="8" t="s">
        <v>35</v>
      </c>
      <c r="DV109" s="8"/>
      <c r="DW109" s="8"/>
      <c r="DX109" s="8"/>
      <c r="DY109" s="8" t="s">
        <v>35</v>
      </c>
      <c r="DZ109" s="8"/>
      <c r="EA109" s="8"/>
      <c r="EB109" s="8"/>
      <c r="EC109" s="8"/>
      <c r="ED109" s="8"/>
      <c r="EE109" s="8" t="s">
        <v>35</v>
      </c>
      <c r="EF109" s="8"/>
      <c r="EG109" s="8"/>
      <c r="EH109" s="8"/>
      <c r="EI109" s="8"/>
      <c r="EJ109" s="8"/>
      <c r="EK109" s="8"/>
      <c r="EM109" s="29">
        <f t="shared" si="9"/>
        <v>20</v>
      </c>
    </row>
    <row r="110" spans="1:143" x14ac:dyDescent="0.15">
      <c r="A110" s="3">
        <f t="shared" si="7"/>
        <v>107</v>
      </c>
      <c r="B110" s="38"/>
      <c r="C110" s="9">
        <v>41921</v>
      </c>
      <c r="D110" s="34">
        <f t="shared" si="10"/>
        <v>10</v>
      </c>
      <c r="E110" s="34">
        <f t="shared" si="8"/>
        <v>9</v>
      </c>
      <c r="F110" s="34"/>
      <c r="G110" s="19" t="s">
        <v>61</v>
      </c>
      <c r="H110" s="19" t="s">
        <v>43</v>
      </c>
      <c r="I110" s="19" t="s">
        <v>85</v>
      </c>
      <c r="J110" s="23" t="s">
        <v>607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3"/>
      <c r="Z110" s="13"/>
      <c r="AA110" s="13"/>
      <c r="AB110" s="13"/>
      <c r="AC110" s="8"/>
      <c r="AD110" s="8"/>
      <c r="AE110" s="13"/>
      <c r="AF110" s="13"/>
      <c r="AG110" s="13"/>
      <c r="AH110" s="8"/>
      <c r="AI110" s="13"/>
      <c r="AJ110" s="8" t="s">
        <v>35</v>
      </c>
      <c r="AK110" s="8" t="s">
        <v>35</v>
      </c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 t="s">
        <v>35</v>
      </c>
      <c r="BB110" s="8"/>
      <c r="BC110" s="8"/>
      <c r="BD110" s="8"/>
      <c r="BE110" s="8"/>
      <c r="BF110" s="8" t="s">
        <v>35</v>
      </c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 t="s">
        <v>35</v>
      </c>
      <c r="BZ110" s="8" t="s">
        <v>35</v>
      </c>
      <c r="CA110" s="8"/>
      <c r="CB110" s="8"/>
      <c r="CC110" s="8"/>
      <c r="CD110" s="8" t="s">
        <v>35</v>
      </c>
      <c r="CE110" s="8" t="s">
        <v>35</v>
      </c>
      <c r="CF110" s="8"/>
      <c r="CG110" s="8"/>
      <c r="CH110" s="8"/>
      <c r="CI110" s="8" t="s">
        <v>35</v>
      </c>
      <c r="CJ110" s="8"/>
      <c r="CK110" s="8"/>
      <c r="CL110" s="8"/>
      <c r="CM110" s="8"/>
      <c r="CN110" s="8" t="s">
        <v>35</v>
      </c>
      <c r="CO110" s="8"/>
      <c r="CP110" s="8"/>
      <c r="CQ110" s="8"/>
      <c r="CR110" s="8"/>
      <c r="CS110" s="8" t="s">
        <v>35</v>
      </c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 t="s">
        <v>35</v>
      </c>
      <c r="DM110" s="8"/>
      <c r="DN110" s="8"/>
      <c r="DO110" s="8"/>
      <c r="DP110" s="8"/>
      <c r="DQ110" s="8"/>
      <c r="DR110" s="8"/>
      <c r="DS110" s="8" t="s">
        <v>35</v>
      </c>
      <c r="DT110" s="8"/>
      <c r="DU110" s="8" t="s">
        <v>35</v>
      </c>
      <c r="DV110" s="8"/>
      <c r="DW110" s="8"/>
      <c r="DX110" s="8"/>
      <c r="DY110" s="8" t="s">
        <v>35</v>
      </c>
      <c r="DZ110" s="8"/>
      <c r="EA110" s="8"/>
      <c r="EB110" s="8"/>
      <c r="EC110" s="8"/>
      <c r="ED110" s="8"/>
      <c r="EE110" s="8" t="s">
        <v>35</v>
      </c>
      <c r="EF110" s="8"/>
      <c r="EG110" s="8"/>
      <c r="EH110" s="8"/>
      <c r="EI110" s="8"/>
      <c r="EJ110" s="8"/>
      <c r="EK110" s="8"/>
      <c r="EM110" s="29">
        <f t="shared" si="9"/>
        <v>16</v>
      </c>
    </row>
    <row r="111" spans="1:143" x14ac:dyDescent="0.15">
      <c r="A111" s="3">
        <f t="shared" si="7"/>
        <v>108</v>
      </c>
      <c r="B111" s="38"/>
      <c r="C111" s="9">
        <v>41923</v>
      </c>
      <c r="D111" s="34">
        <f t="shared" si="10"/>
        <v>10</v>
      </c>
      <c r="E111" s="34">
        <f t="shared" si="8"/>
        <v>11</v>
      </c>
      <c r="F111" s="34"/>
      <c r="G111" s="19" t="s">
        <v>86</v>
      </c>
      <c r="H111" s="19" t="s">
        <v>55</v>
      </c>
      <c r="I111" s="19" t="s">
        <v>87</v>
      </c>
      <c r="J111" s="23" t="s">
        <v>608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3"/>
      <c r="Z111" s="13"/>
      <c r="AA111" s="13"/>
      <c r="AB111" s="13"/>
      <c r="AC111" s="8" t="s">
        <v>35</v>
      </c>
      <c r="AD111" s="8"/>
      <c r="AE111" s="13"/>
      <c r="AF111" s="13"/>
      <c r="AG111" s="13"/>
      <c r="AH111" s="8"/>
      <c r="AI111" s="13"/>
      <c r="AJ111" s="8" t="s">
        <v>35</v>
      </c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 t="s">
        <v>35</v>
      </c>
      <c r="BB111" s="8"/>
      <c r="BC111" s="8"/>
      <c r="BD111" s="8"/>
      <c r="BE111" s="8"/>
      <c r="BF111" s="8" t="s">
        <v>35</v>
      </c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 t="s">
        <v>35</v>
      </c>
      <c r="BW111" s="8"/>
      <c r="BX111" s="8"/>
      <c r="BY111" s="8" t="s">
        <v>35</v>
      </c>
      <c r="BZ111" s="8" t="s">
        <v>35</v>
      </c>
      <c r="CA111" s="8"/>
      <c r="CB111" s="8"/>
      <c r="CC111" s="8"/>
      <c r="CD111" s="8" t="s">
        <v>35</v>
      </c>
      <c r="CE111" s="8" t="s">
        <v>35</v>
      </c>
      <c r="CF111" s="12"/>
      <c r="CG111" s="12"/>
      <c r="CH111" s="8"/>
      <c r="CI111" s="8"/>
      <c r="CJ111" s="8" t="s">
        <v>35</v>
      </c>
      <c r="CK111" s="8"/>
      <c r="CL111" s="8"/>
      <c r="CM111" s="8"/>
      <c r="CN111" s="8"/>
      <c r="CO111" s="8"/>
      <c r="CP111" s="12"/>
      <c r="CQ111" s="8"/>
      <c r="CR111" s="8"/>
      <c r="CS111" s="12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 t="s">
        <v>35</v>
      </c>
      <c r="DL111" s="8" t="s">
        <v>35</v>
      </c>
      <c r="DM111" s="8"/>
      <c r="DN111" s="8"/>
      <c r="DO111" s="8"/>
      <c r="DP111" s="8"/>
      <c r="DQ111" s="12"/>
      <c r="DR111" s="8"/>
      <c r="DS111" s="8"/>
      <c r="DT111" s="8"/>
      <c r="DU111" s="8" t="s">
        <v>35</v>
      </c>
      <c r="DV111" s="8"/>
      <c r="DW111" s="8"/>
      <c r="DX111" s="8"/>
      <c r="DY111" s="8" t="s">
        <v>35</v>
      </c>
      <c r="DZ111" s="8"/>
      <c r="EA111" s="8"/>
      <c r="EB111" s="8"/>
      <c r="EC111" s="8"/>
      <c r="ED111" s="8"/>
      <c r="EE111" s="8" t="s">
        <v>35</v>
      </c>
      <c r="EF111" s="8"/>
      <c r="EG111" s="8"/>
      <c r="EH111" s="8"/>
      <c r="EI111" s="8"/>
      <c r="EJ111" s="8"/>
      <c r="EK111" s="8"/>
      <c r="EM111" s="29">
        <f t="shared" si="9"/>
        <v>15</v>
      </c>
    </row>
    <row r="112" spans="1:143" x14ac:dyDescent="0.15">
      <c r="A112" s="3">
        <f t="shared" si="7"/>
        <v>109</v>
      </c>
      <c r="B112" s="38"/>
      <c r="C112" s="9">
        <v>41924</v>
      </c>
      <c r="D112" s="34">
        <f t="shared" si="10"/>
        <v>10</v>
      </c>
      <c r="E112" s="34">
        <f t="shared" si="8"/>
        <v>12</v>
      </c>
      <c r="F112" s="34"/>
      <c r="G112" s="21" t="s">
        <v>88</v>
      </c>
      <c r="H112" s="21" t="s">
        <v>55</v>
      </c>
      <c r="I112" s="21" t="s">
        <v>38</v>
      </c>
      <c r="J112" s="23" t="s">
        <v>609</v>
      </c>
      <c r="K112" s="11"/>
      <c r="L112" s="11" t="s">
        <v>35</v>
      </c>
      <c r="M112" s="15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6"/>
      <c r="Z112" s="6"/>
      <c r="AA112" s="6"/>
      <c r="AB112" s="6"/>
      <c r="AC112" s="11" t="s">
        <v>35</v>
      </c>
      <c r="AD112" s="12"/>
      <c r="AE112" s="6"/>
      <c r="AF112" s="6"/>
      <c r="AG112" s="6"/>
      <c r="AH112" s="15"/>
      <c r="AI112" s="6"/>
      <c r="AJ112" s="15" t="s">
        <v>35</v>
      </c>
      <c r="AK112" s="11" t="s">
        <v>35</v>
      </c>
      <c r="AL112" s="11"/>
      <c r="AM112" s="12"/>
      <c r="AN112" s="12"/>
      <c r="AO112" s="12"/>
      <c r="AP112" s="12"/>
      <c r="AQ112" s="12"/>
      <c r="AR112" s="12"/>
      <c r="AS112" s="11"/>
      <c r="AT112" s="11"/>
      <c r="AU112" s="11"/>
      <c r="AV112" s="11"/>
      <c r="AW112" s="11"/>
      <c r="AX112" s="11"/>
      <c r="AY112" s="11"/>
      <c r="AZ112" s="11"/>
      <c r="BA112" s="11" t="s">
        <v>35</v>
      </c>
      <c r="BB112" s="11"/>
      <c r="BC112" s="11"/>
      <c r="BD112" s="11"/>
      <c r="BE112" s="11"/>
      <c r="BF112" s="11" t="s">
        <v>35</v>
      </c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2"/>
      <c r="BS112" s="12"/>
      <c r="BT112" s="11"/>
      <c r="BU112" s="11"/>
      <c r="BV112" s="11"/>
      <c r="BW112" s="11"/>
      <c r="BX112" s="11"/>
      <c r="BY112" s="11" t="s">
        <v>35</v>
      </c>
      <c r="BZ112" s="11" t="s">
        <v>35</v>
      </c>
      <c r="CA112" s="11"/>
      <c r="CB112" s="11"/>
      <c r="CC112" s="11"/>
      <c r="CD112" s="11" t="s">
        <v>35</v>
      </c>
      <c r="CE112" s="11" t="s">
        <v>35</v>
      </c>
      <c r="CF112" s="11" t="s">
        <v>35</v>
      </c>
      <c r="CG112" s="8"/>
      <c r="CH112" s="12"/>
      <c r="CI112" s="11" t="s">
        <v>35</v>
      </c>
      <c r="CJ112" s="11" t="s">
        <v>35</v>
      </c>
      <c r="CK112" s="11"/>
      <c r="CL112" s="11"/>
      <c r="CM112" s="11"/>
      <c r="CN112" s="11" t="s">
        <v>35</v>
      </c>
      <c r="CO112" s="11"/>
      <c r="CP112" s="11"/>
      <c r="CQ112" s="8"/>
      <c r="CR112" s="8"/>
      <c r="CS112" s="11"/>
      <c r="CT112" s="11"/>
      <c r="CU112" s="11"/>
      <c r="CV112" s="11"/>
      <c r="CW112" s="11"/>
      <c r="CX112" s="11"/>
      <c r="CY112" s="8"/>
      <c r="CZ112" s="8"/>
      <c r="DA112" s="11"/>
      <c r="DB112" s="11"/>
      <c r="DC112" s="11"/>
      <c r="DD112" s="11"/>
      <c r="DE112" s="11"/>
      <c r="DF112" s="11"/>
      <c r="DG112" s="11"/>
      <c r="DH112" s="12"/>
      <c r="DI112" s="8"/>
      <c r="DJ112" s="12"/>
      <c r="DK112" s="8"/>
      <c r="DL112" s="11"/>
      <c r="DM112" s="12"/>
      <c r="DN112" s="12"/>
      <c r="DO112" s="12"/>
      <c r="DP112" s="8"/>
      <c r="DQ112" s="8"/>
      <c r="DR112" s="8"/>
      <c r="DS112" s="8" t="s">
        <v>35</v>
      </c>
      <c r="DT112" s="11" t="s">
        <v>35</v>
      </c>
      <c r="DU112" s="11" t="s">
        <v>35</v>
      </c>
      <c r="DV112" s="11"/>
      <c r="DW112" s="11"/>
      <c r="DX112" s="8"/>
      <c r="DY112" s="8" t="s">
        <v>35</v>
      </c>
      <c r="DZ112" s="8"/>
      <c r="EA112" s="8"/>
      <c r="EB112" s="8"/>
      <c r="EC112" s="8"/>
      <c r="ED112" s="8"/>
      <c r="EE112" s="11" t="s">
        <v>35</v>
      </c>
      <c r="EF112" s="11"/>
      <c r="EG112" s="11"/>
      <c r="EH112" s="11"/>
      <c r="EI112" s="11"/>
      <c r="EJ112" s="11"/>
      <c r="EK112" s="8" t="s">
        <v>35</v>
      </c>
      <c r="EM112" s="29">
        <f t="shared" si="9"/>
        <v>20</v>
      </c>
    </row>
    <row r="113" spans="1:143" x14ac:dyDescent="0.15">
      <c r="A113" s="3">
        <f t="shared" si="7"/>
        <v>110</v>
      </c>
      <c r="B113" s="38"/>
      <c r="C113" s="9">
        <v>41925</v>
      </c>
      <c r="D113" s="34">
        <f t="shared" si="10"/>
        <v>10</v>
      </c>
      <c r="E113" s="34">
        <f t="shared" si="8"/>
        <v>13</v>
      </c>
      <c r="F113" s="34"/>
      <c r="G113" s="19" t="s">
        <v>89</v>
      </c>
      <c r="H113" s="19" t="s">
        <v>43</v>
      </c>
      <c r="I113" s="19" t="s">
        <v>87</v>
      </c>
      <c r="J113" s="23" t="s">
        <v>610</v>
      </c>
      <c r="K113" s="12"/>
      <c r="L113" s="12"/>
      <c r="M113" s="11"/>
      <c r="N113" s="11" t="s">
        <v>35</v>
      </c>
      <c r="O113" s="11"/>
      <c r="P113" s="12"/>
      <c r="Q113" s="12"/>
      <c r="R113" s="12"/>
      <c r="S113" s="12"/>
      <c r="T113" s="12"/>
      <c r="U113" s="12"/>
      <c r="V113" s="12"/>
      <c r="W113" s="12"/>
      <c r="X113" s="12"/>
      <c r="Y113" s="13"/>
      <c r="Z113" s="13"/>
      <c r="AA113" s="13"/>
      <c r="AB113" s="13"/>
      <c r="AC113" s="11"/>
      <c r="AD113" s="11"/>
      <c r="AE113" s="13"/>
      <c r="AF113" s="13"/>
      <c r="AG113" s="13"/>
      <c r="AH113" s="11"/>
      <c r="AI113" s="13"/>
      <c r="AJ113" s="11" t="s">
        <v>35</v>
      </c>
      <c r="AK113" s="11" t="s">
        <v>35</v>
      </c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 t="s">
        <v>35</v>
      </c>
      <c r="BB113" s="11"/>
      <c r="BC113" s="11"/>
      <c r="BD113" s="11"/>
      <c r="BE113" s="11"/>
      <c r="BF113" s="11" t="s">
        <v>35</v>
      </c>
      <c r="BG113" s="12"/>
      <c r="BH113" s="12"/>
      <c r="BI113" s="12"/>
      <c r="BJ113" s="12"/>
      <c r="BK113" s="11"/>
      <c r="BL113" s="11"/>
      <c r="BM113" s="11"/>
      <c r="BN113" s="11"/>
      <c r="BO113" s="11"/>
      <c r="BP113" s="11"/>
      <c r="BQ113" s="11"/>
      <c r="BR113" s="11"/>
      <c r="BS113" s="11"/>
      <c r="BT113" s="8"/>
      <c r="BU113" s="8"/>
      <c r="BV113" s="8"/>
      <c r="BW113" s="12" t="s">
        <v>35</v>
      </c>
      <c r="BX113" s="11"/>
      <c r="BY113" s="11" t="s">
        <v>35</v>
      </c>
      <c r="BZ113" s="8"/>
      <c r="CA113" s="8"/>
      <c r="CB113" s="8"/>
      <c r="CC113" s="8"/>
      <c r="CD113" s="8" t="s">
        <v>35</v>
      </c>
      <c r="CE113" s="8" t="s">
        <v>35</v>
      </c>
      <c r="CF113" s="8"/>
      <c r="CG113" s="8"/>
      <c r="CH113" s="8"/>
      <c r="CI113" s="8" t="s">
        <v>35</v>
      </c>
      <c r="CJ113" s="8"/>
      <c r="CK113" s="8"/>
      <c r="CL113" s="8"/>
      <c r="CM113" s="8"/>
      <c r="CN113" s="8" t="s">
        <v>35</v>
      </c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 t="s">
        <v>35</v>
      </c>
      <c r="DL113" s="8" t="s">
        <v>35</v>
      </c>
      <c r="DM113" s="8"/>
      <c r="DN113" s="8"/>
      <c r="DO113" s="8"/>
      <c r="DP113" s="8"/>
      <c r="DQ113" s="8"/>
      <c r="DR113" s="8"/>
      <c r="DS113" s="8" t="s">
        <v>35</v>
      </c>
      <c r="DT113" s="8"/>
      <c r="DU113" s="8" t="s">
        <v>35</v>
      </c>
      <c r="DV113" s="8"/>
      <c r="DW113" s="8"/>
      <c r="DX113" s="8"/>
      <c r="DY113" s="8" t="s">
        <v>35</v>
      </c>
      <c r="DZ113" s="8"/>
      <c r="EA113" s="8"/>
      <c r="EB113" s="8"/>
      <c r="EC113" s="8"/>
      <c r="ED113" s="8"/>
      <c r="EE113" s="8" t="s">
        <v>35</v>
      </c>
      <c r="EF113" s="8"/>
      <c r="EG113" s="8"/>
      <c r="EH113" s="8"/>
      <c r="EI113" s="8"/>
      <c r="EJ113" s="8"/>
      <c r="EK113" s="8"/>
      <c r="EM113" s="29">
        <f t="shared" si="9"/>
        <v>17</v>
      </c>
    </row>
    <row r="114" spans="1:143" x14ac:dyDescent="0.15">
      <c r="A114" s="3">
        <f t="shared" si="7"/>
        <v>111</v>
      </c>
      <c r="B114" s="38"/>
      <c r="C114" s="9">
        <v>41927</v>
      </c>
      <c r="D114" s="34">
        <f t="shared" si="10"/>
        <v>10</v>
      </c>
      <c r="E114" s="34">
        <f t="shared" si="8"/>
        <v>15</v>
      </c>
      <c r="F114" s="34"/>
      <c r="G114" s="19" t="s">
        <v>90</v>
      </c>
      <c r="H114" s="19" t="s">
        <v>55</v>
      </c>
      <c r="I114" s="19" t="s">
        <v>29</v>
      </c>
      <c r="J114" s="23" t="s">
        <v>558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3"/>
      <c r="Z114" s="13"/>
      <c r="AA114" s="13"/>
      <c r="AB114" s="13"/>
      <c r="AC114" s="12"/>
      <c r="AD114" s="12"/>
      <c r="AE114" s="13"/>
      <c r="AF114" s="13"/>
      <c r="AG114" s="13"/>
      <c r="AH114" s="8"/>
      <c r="AI114" s="13"/>
      <c r="AJ114" s="8" t="s">
        <v>35</v>
      </c>
      <c r="AK114" s="8" t="s">
        <v>35</v>
      </c>
      <c r="AL114" s="8"/>
      <c r="AM114" s="12"/>
      <c r="AN114" s="12"/>
      <c r="AO114" s="12"/>
      <c r="AP114" s="12"/>
      <c r="AQ114" s="12"/>
      <c r="AR114" s="12"/>
      <c r="AS114" s="8"/>
      <c r="AT114" s="8"/>
      <c r="AU114" s="8"/>
      <c r="AV114" s="8"/>
      <c r="AW114" s="8"/>
      <c r="AX114" s="8"/>
      <c r="AY114" s="8"/>
      <c r="AZ114" s="8"/>
      <c r="BA114" s="8" t="s">
        <v>35</v>
      </c>
      <c r="BB114" s="8"/>
      <c r="BC114" s="8"/>
      <c r="BD114" s="8"/>
      <c r="BE114" s="8"/>
      <c r="BF114" s="8" t="s">
        <v>35</v>
      </c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12"/>
      <c r="BS114" s="12"/>
      <c r="BT114" s="11"/>
      <c r="BU114" s="11"/>
      <c r="BV114" s="11" t="s">
        <v>35</v>
      </c>
      <c r="BW114" s="12"/>
      <c r="BX114" s="11"/>
      <c r="BY114" s="11" t="s">
        <v>35</v>
      </c>
      <c r="BZ114" s="8" t="s">
        <v>35</v>
      </c>
      <c r="CA114" s="11"/>
      <c r="CB114" s="11"/>
      <c r="CC114" s="11"/>
      <c r="CD114" s="11" t="s">
        <v>35</v>
      </c>
      <c r="CE114" s="11" t="s">
        <v>35</v>
      </c>
      <c r="CF114" s="8"/>
      <c r="CG114" s="8"/>
      <c r="CH114" s="8"/>
      <c r="CI114" s="8" t="s">
        <v>35</v>
      </c>
      <c r="CJ114" s="11" t="s">
        <v>35</v>
      </c>
      <c r="CK114" s="11"/>
      <c r="CL114" s="11"/>
      <c r="CM114" s="11"/>
      <c r="CN114" s="8" t="s">
        <v>35</v>
      </c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11"/>
      <c r="CZ114" s="11"/>
      <c r="DA114" s="8"/>
      <c r="DB114" s="8"/>
      <c r="DC114" s="8"/>
      <c r="DD114" s="8"/>
      <c r="DE114" s="8"/>
      <c r="DF114" s="8"/>
      <c r="DG114" s="8"/>
      <c r="DH114" s="12"/>
      <c r="DI114" s="8"/>
      <c r="DJ114" s="12"/>
      <c r="DK114" s="8"/>
      <c r="DL114" s="8"/>
      <c r="DM114" s="8"/>
      <c r="DN114" s="8"/>
      <c r="DO114" s="8"/>
      <c r="DP114" s="8"/>
      <c r="DQ114" s="12"/>
      <c r="DR114" s="11"/>
      <c r="DS114" s="11" t="s">
        <v>35</v>
      </c>
      <c r="DT114" s="11"/>
      <c r="DU114" s="11" t="s">
        <v>35</v>
      </c>
      <c r="DV114" s="11"/>
      <c r="DW114" s="11"/>
      <c r="DX114" s="11"/>
      <c r="DY114" s="11" t="s">
        <v>35</v>
      </c>
      <c r="DZ114" s="11"/>
      <c r="EA114" s="11"/>
      <c r="EB114" s="11"/>
      <c r="EC114" s="11"/>
      <c r="ED114" s="11"/>
      <c r="EE114" s="11" t="s">
        <v>35</v>
      </c>
      <c r="EF114" s="12"/>
      <c r="EG114" s="11" t="s">
        <v>35</v>
      </c>
      <c r="EH114" s="11"/>
      <c r="EI114" s="11"/>
      <c r="EJ114" s="11"/>
      <c r="EK114" s="12"/>
      <c r="EM114" s="29">
        <f t="shared" si="9"/>
        <v>17</v>
      </c>
    </row>
    <row r="115" spans="1:143" x14ac:dyDescent="0.15">
      <c r="A115" s="3">
        <f t="shared" si="7"/>
        <v>112</v>
      </c>
      <c r="B115" s="38"/>
      <c r="C115" s="9">
        <v>41928</v>
      </c>
      <c r="D115" s="34">
        <f t="shared" si="10"/>
        <v>10</v>
      </c>
      <c r="E115" s="34">
        <f t="shared" si="8"/>
        <v>16</v>
      </c>
      <c r="F115" s="34"/>
      <c r="G115" s="19" t="s">
        <v>92</v>
      </c>
      <c r="H115" s="19" t="s">
        <v>3</v>
      </c>
      <c r="I115" s="19" t="s">
        <v>93</v>
      </c>
      <c r="J115" s="23" t="s">
        <v>611</v>
      </c>
      <c r="K115" s="8"/>
      <c r="L115" s="8"/>
      <c r="M115" s="8"/>
      <c r="N115" s="8" t="s">
        <v>35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3"/>
      <c r="Z115" s="13"/>
      <c r="AA115" s="13"/>
      <c r="AB115" s="13"/>
      <c r="AC115" s="8"/>
      <c r="AD115" s="8"/>
      <c r="AE115" s="13"/>
      <c r="AF115" s="13"/>
      <c r="AG115" s="13"/>
      <c r="AH115" s="8"/>
      <c r="AI115" s="13"/>
      <c r="AJ115" s="8" t="s">
        <v>35</v>
      </c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 t="s">
        <v>35</v>
      </c>
      <c r="BB115" s="8"/>
      <c r="BC115" s="8"/>
      <c r="BD115" s="8"/>
      <c r="BE115" s="8"/>
      <c r="BF115" s="8" t="s">
        <v>35</v>
      </c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 t="s">
        <v>35</v>
      </c>
      <c r="BZ115" s="8" t="s">
        <v>35</v>
      </c>
      <c r="CA115" s="8"/>
      <c r="CB115" s="8"/>
      <c r="CC115" s="8"/>
      <c r="CD115" s="8" t="s">
        <v>35</v>
      </c>
      <c r="CE115" s="8" t="s">
        <v>35</v>
      </c>
      <c r="CF115" s="8" t="s">
        <v>35</v>
      </c>
      <c r="CG115" s="8"/>
      <c r="CH115" s="8"/>
      <c r="CI115" s="8" t="s">
        <v>35</v>
      </c>
      <c r="CJ115" s="8" t="s">
        <v>35</v>
      </c>
      <c r="CK115" s="8"/>
      <c r="CL115" s="8"/>
      <c r="CM115" s="8"/>
      <c r="CN115" s="8" t="s">
        <v>35</v>
      </c>
      <c r="CO115" s="8"/>
      <c r="CP115" s="8"/>
      <c r="CQ115" s="12"/>
      <c r="CR115" s="12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 t="s">
        <v>35</v>
      </c>
      <c r="DJ115" s="8"/>
      <c r="DK115" s="8"/>
      <c r="DL115" s="8" t="s">
        <v>35</v>
      </c>
      <c r="DM115" s="8"/>
      <c r="DN115" s="8"/>
      <c r="DO115" s="8"/>
      <c r="DP115" s="8"/>
      <c r="DQ115" s="8"/>
      <c r="DR115" s="8"/>
      <c r="DS115" s="8" t="s">
        <v>35</v>
      </c>
      <c r="DT115" s="8"/>
      <c r="DU115" s="8" t="s">
        <v>35</v>
      </c>
      <c r="DV115" s="8"/>
      <c r="DW115" s="8"/>
      <c r="DX115" s="8"/>
      <c r="DY115" s="8" t="s">
        <v>35</v>
      </c>
      <c r="DZ115" s="8"/>
      <c r="EA115" s="8"/>
      <c r="EB115" s="8"/>
      <c r="EC115" s="8"/>
      <c r="ED115" s="8"/>
      <c r="EE115" s="8" t="s">
        <v>35</v>
      </c>
      <c r="EF115" s="8"/>
      <c r="EG115" s="8"/>
      <c r="EH115" s="8"/>
      <c r="EI115" s="8"/>
      <c r="EJ115" s="8"/>
      <c r="EK115" s="8" t="s">
        <v>35</v>
      </c>
      <c r="EM115" s="29">
        <f t="shared" si="9"/>
        <v>19</v>
      </c>
    </row>
    <row r="116" spans="1:143" x14ac:dyDescent="0.15">
      <c r="A116" s="3">
        <f t="shared" si="7"/>
        <v>113</v>
      </c>
      <c r="B116" s="38"/>
      <c r="C116" s="9">
        <v>41931</v>
      </c>
      <c r="D116" s="34">
        <f t="shared" si="10"/>
        <v>10</v>
      </c>
      <c r="E116" s="34">
        <f t="shared" si="8"/>
        <v>19</v>
      </c>
      <c r="F116" s="34"/>
      <c r="G116" s="19" t="s">
        <v>94</v>
      </c>
      <c r="H116" s="19" t="s">
        <v>3</v>
      </c>
      <c r="I116" s="19" t="s">
        <v>38</v>
      </c>
      <c r="J116" s="23" t="s">
        <v>612</v>
      </c>
      <c r="K116" s="8"/>
      <c r="L116" s="8" t="s">
        <v>35</v>
      </c>
      <c r="M116" s="12"/>
      <c r="N116" s="8" t="s">
        <v>35</v>
      </c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3"/>
      <c r="Z116" s="13"/>
      <c r="AA116" s="13"/>
      <c r="AB116" s="13"/>
      <c r="AC116" s="8"/>
      <c r="AD116" s="12"/>
      <c r="AE116" s="13"/>
      <c r="AF116" s="13"/>
      <c r="AG116" s="13"/>
      <c r="AH116" s="8"/>
      <c r="AI116" s="13"/>
      <c r="AJ116" s="8" t="s">
        <v>35</v>
      </c>
      <c r="AK116" s="8" t="s">
        <v>35</v>
      </c>
      <c r="AL116" s="8"/>
      <c r="AM116" s="12"/>
      <c r="AN116" s="12"/>
      <c r="AO116" s="12"/>
      <c r="AP116" s="12"/>
      <c r="AQ116" s="12"/>
      <c r="AR116" s="12"/>
      <c r="AS116" s="8"/>
      <c r="AT116" s="8"/>
      <c r="AU116" s="8"/>
      <c r="AV116" s="8"/>
      <c r="AW116" s="8"/>
      <c r="AX116" s="8"/>
      <c r="AY116" s="11"/>
      <c r="AZ116" s="11"/>
      <c r="BA116" s="11" t="s">
        <v>35</v>
      </c>
      <c r="BB116" s="11"/>
      <c r="BC116" s="11"/>
      <c r="BD116" s="11"/>
      <c r="BE116" s="11"/>
      <c r="BF116" s="11" t="s">
        <v>35</v>
      </c>
      <c r="BG116" s="8"/>
      <c r="BH116" s="8"/>
      <c r="BI116" s="8"/>
      <c r="BJ116" s="8"/>
      <c r="BK116" s="8"/>
      <c r="BL116" s="8" t="s">
        <v>35</v>
      </c>
      <c r="BM116" s="8"/>
      <c r="BN116" s="8"/>
      <c r="BO116" s="8"/>
      <c r="BP116" s="8"/>
      <c r="BQ116" s="8"/>
      <c r="BR116" s="8"/>
      <c r="BS116" s="12" t="s">
        <v>35</v>
      </c>
      <c r="BT116" s="8"/>
      <c r="BU116" s="8"/>
      <c r="BV116" s="8" t="s">
        <v>35</v>
      </c>
      <c r="BW116" s="8"/>
      <c r="BX116" s="8"/>
      <c r="BY116" s="8" t="s">
        <v>35</v>
      </c>
      <c r="BZ116" s="8"/>
      <c r="CA116" s="8"/>
      <c r="CB116" s="8"/>
      <c r="CC116" s="8"/>
      <c r="CD116" s="8" t="s">
        <v>35</v>
      </c>
      <c r="CE116" s="8" t="s">
        <v>35</v>
      </c>
      <c r="CF116" s="11" t="s">
        <v>35</v>
      </c>
      <c r="CG116" s="8"/>
      <c r="CH116" s="8"/>
      <c r="CI116" s="8" t="s">
        <v>35</v>
      </c>
      <c r="CJ116" s="8" t="s">
        <v>35</v>
      </c>
      <c r="CK116" s="8"/>
      <c r="CL116" s="8"/>
      <c r="CM116" s="8" t="s">
        <v>35</v>
      </c>
      <c r="CN116" s="8" t="s">
        <v>35</v>
      </c>
      <c r="CO116" s="8"/>
      <c r="CP116" s="11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 t="s">
        <v>35</v>
      </c>
      <c r="DT116" s="8"/>
      <c r="DU116" s="8" t="s">
        <v>35</v>
      </c>
      <c r="DV116" s="8" t="s">
        <v>35</v>
      </c>
      <c r="DW116" s="8"/>
      <c r="DX116" s="8"/>
      <c r="DY116" s="8" t="s">
        <v>35</v>
      </c>
      <c r="DZ116" s="8"/>
      <c r="EA116" s="8"/>
      <c r="EB116" s="8"/>
      <c r="EC116" s="8"/>
      <c r="ED116" s="8"/>
      <c r="EE116" s="8" t="s">
        <v>35</v>
      </c>
      <c r="EF116" s="8"/>
      <c r="EG116" s="8"/>
      <c r="EH116" s="8"/>
      <c r="EI116" s="8" t="s">
        <v>35</v>
      </c>
      <c r="EJ116" s="8"/>
      <c r="EK116" s="8"/>
      <c r="EM116" s="29">
        <f t="shared" si="9"/>
        <v>23</v>
      </c>
    </row>
    <row r="117" spans="1:143" x14ac:dyDescent="0.15">
      <c r="A117" s="3">
        <f t="shared" si="7"/>
        <v>114</v>
      </c>
      <c r="B117" s="38"/>
      <c r="C117" s="14">
        <v>41933</v>
      </c>
      <c r="D117" s="34">
        <f t="shared" si="10"/>
        <v>10</v>
      </c>
      <c r="E117" s="34">
        <f t="shared" si="8"/>
        <v>21</v>
      </c>
      <c r="F117" s="35"/>
      <c r="G117" s="20" t="s">
        <v>95</v>
      </c>
      <c r="H117" s="20" t="s">
        <v>43</v>
      </c>
      <c r="I117" s="20" t="s">
        <v>48</v>
      </c>
      <c r="J117" s="23" t="s">
        <v>585</v>
      </c>
      <c r="K117" s="8"/>
      <c r="L117" s="8"/>
      <c r="M117" s="8"/>
      <c r="N117" s="8" t="s">
        <v>35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13"/>
      <c r="Z117" s="13"/>
      <c r="AA117" s="13"/>
      <c r="AB117" s="13"/>
      <c r="AC117" s="8"/>
      <c r="AD117" s="8"/>
      <c r="AE117" s="13"/>
      <c r="AF117" s="13"/>
      <c r="AG117" s="13"/>
      <c r="AH117" s="8" t="s">
        <v>35</v>
      </c>
      <c r="AI117" s="13"/>
      <c r="AJ117" s="8" t="s">
        <v>35</v>
      </c>
      <c r="AK117" s="8" t="s">
        <v>35</v>
      </c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 t="s">
        <v>35</v>
      </c>
      <c r="BB117" s="8"/>
      <c r="BC117" s="8"/>
      <c r="BD117" s="8"/>
      <c r="BE117" s="8"/>
      <c r="BF117" s="8" t="s">
        <v>35</v>
      </c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 t="s">
        <v>35</v>
      </c>
      <c r="BZ117" s="8"/>
      <c r="CA117" s="8"/>
      <c r="CB117" s="8"/>
      <c r="CC117" s="8"/>
      <c r="CD117" s="8" t="s">
        <v>35</v>
      </c>
      <c r="CE117" s="8" t="s">
        <v>35</v>
      </c>
      <c r="CF117" s="8"/>
      <c r="CG117" s="8"/>
      <c r="CH117" s="8" t="s">
        <v>35</v>
      </c>
      <c r="CI117" s="8" t="s">
        <v>35</v>
      </c>
      <c r="CJ117" s="12"/>
      <c r="CK117" s="12"/>
      <c r="CL117" s="12"/>
      <c r="CM117" s="12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11"/>
      <c r="CZ117" s="11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 t="s">
        <v>35</v>
      </c>
      <c r="DM117" s="8"/>
      <c r="DN117" s="8"/>
      <c r="DO117" s="8"/>
      <c r="DP117" s="8"/>
      <c r="DQ117" s="8"/>
      <c r="DR117" s="11"/>
      <c r="DS117" s="11" t="s">
        <v>35</v>
      </c>
      <c r="DT117" s="12"/>
      <c r="DU117" s="11" t="s">
        <v>35</v>
      </c>
      <c r="DV117" s="12"/>
      <c r="DW117" s="12"/>
      <c r="DX117" s="11" t="s">
        <v>35</v>
      </c>
      <c r="DY117" s="11" t="s">
        <v>35</v>
      </c>
      <c r="DZ117" s="11"/>
      <c r="EA117" s="11"/>
      <c r="EB117" s="11"/>
      <c r="EC117" s="11"/>
      <c r="ED117" s="11"/>
      <c r="EE117" s="11" t="s">
        <v>35</v>
      </c>
      <c r="EF117" s="12"/>
      <c r="EG117" s="12"/>
      <c r="EH117" s="11" t="s">
        <v>35</v>
      </c>
      <c r="EI117" s="11" t="s">
        <v>35</v>
      </c>
      <c r="EJ117" s="12" t="s">
        <v>35</v>
      </c>
      <c r="EK117" s="8"/>
      <c r="EM117" s="29">
        <f t="shared" si="9"/>
        <v>20</v>
      </c>
    </row>
    <row r="118" spans="1:143" x14ac:dyDescent="0.15">
      <c r="A118" s="3">
        <f t="shared" si="7"/>
        <v>115</v>
      </c>
      <c r="B118" s="38"/>
      <c r="C118" s="9">
        <v>41934</v>
      </c>
      <c r="D118" s="34">
        <f t="shared" si="10"/>
        <v>10</v>
      </c>
      <c r="E118" s="34">
        <f t="shared" si="8"/>
        <v>22</v>
      </c>
      <c r="F118" s="34"/>
      <c r="G118" s="19" t="s">
        <v>98</v>
      </c>
      <c r="H118" s="19" t="s">
        <v>62</v>
      </c>
      <c r="I118" s="19" t="s">
        <v>29</v>
      </c>
      <c r="J118" s="23" t="s">
        <v>613</v>
      </c>
      <c r="K118" s="8"/>
      <c r="L118" s="8"/>
      <c r="M118" s="8"/>
      <c r="N118" s="8" t="s">
        <v>35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3"/>
      <c r="Z118" s="13"/>
      <c r="AA118" s="13"/>
      <c r="AB118" s="13"/>
      <c r="AC118" s="8"/>
      <c r="AD118" s="8"/>
      <c r="AE118" s="13"/>
      <c r="AF118" s="13"/>
      <c r="AG118" s="13"/>
      <c r="AH118" s="8"/>
      <c r="AI118" s="13"/>
      <c r="AJ118" s="8" t="s">
        <v>35</v>
      </c>
      <c r="AK118" s="8" t="s">
        <v>35</v>
      </c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 t="s">
        <v>35</v>
      </c>
      <c r="BB118" s="8"/>
      <c r="BC118" s="8"/>
      <c r="BD118" s="8"/>
      <c r="BE118" s="8"/>
      <c r="BF118" s="8" t="s">
        <v>35</v>
      </c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 t="s">
        <v>35</v>
      </c>
      <c r="BZ118" s="8" t="s">
        <v>35</v>
      </c>
      <c r="CA118" s="8"/>
      <c r="CB118" s="8"/>
      <c r="CC118" s="8"/>
      <c r="CD118" s="8" t="s">
        <v>35</v>
      </c>
      <c r="CE118" s="8" t="s">
        <v>35</v>
      </c>
      <c r="CF118" s="8"/>
      <c r="CG118" s="8"/>
      <c r="CH118" s="8"/>
      <c r="CI118" s="8" t="s">
        <v>35</v>
      </c>
      <c r="CJ118" s="8"/>
      <c r="CK118" s="12"/>
      <c r="CL118" s="8"/>
      <c r="CM118" s="12"/>
      <c r="CN118" s="8" t="s">
        <v>35</v>
      </c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12"/>
      <c r="DI118" s="8" t="s">
        <v>35</v>
      </c>
      <c r="DJ118" s="12"/>
      <c r="DK118" s="8"/>
      <c r="DL118" s="8" t="s">
        <v>35</v>
      </c>
      <c r="DM118" s="8"/>
      <c r="DN118" s="8"/>
      <c r="DO118" s="8"/>
      <c r="DP118" s="8"/>
      <c r="DQ118" s="8"/>
      <c r="DR118" s="8"/>
      <c r="DS118" s="8" t="s">
        <v>35</v>
      </c>
      <c r="DT118" s="12"/>
      <c r="DU118" s="11" t="s">
        <v>35</v>
      </c>
      <c r="DV118" s="12"/>
      <c r="DW118" s="12"/>
      <c r="DX118" s="8"/>
      <c r="DY118" s="8" t="s">
        <v>35</v>
      </c>
      <c r="DZ118" s="8"/>
      <c r="EA118" s="8"/>
      <c r="EB118" s="8"/>
      <c r="EC118" s="8"/>
      <c r="ED118" s="8"/>
      <c r="EE118" s="8"/>
      <c r="EF118" s="8"/>
      <c r="EG118" s="8"/>
      <c r="EH118" s="8"/>
      <c r="EI118" s="8" t="s">
        <v>35</v>
      </c>
      <c r="EJ118" s="8"/>
      <c r="EK118" s="8"/>
      <c r="EM118" s="29">
        <f t="shared" si="9"/>
        <v>17</v>
      </c>
    </row>
    <row r="119" spans="1:143" x14ac:dyDescent="0.15">
      <c r="A119" s="3">
        <f t="shared" si="7"/>
        <v>116</v>
      </c>
      <c r="B119" s="38"/>
      <c r="C119" s="9">
        <v>41935</v>
      </c>
      <c r="D119" s="34">
        <f t="shared" si="10"/>
        <v>10</v>
      </c>
      <c r="E119" s="34">
        <f t="shared" si="8"/>
        <v>23</v>
      </c>
      <c r="F119" s="34"/>
      <c r="G119" s="19" t="s">
        <v>90</v>
      </c>
      <c r="H119" s="19" t="s">
        <v>55</v>
      </c>
      <c r="I119" s="19" t="s">
        <v>85</v>
      </c>
      <c r="J119" s="23" t="s">
        <v>614</v>
      </c>
      <c r="K119" s="8"/>
      <c r="L119" s="8"/>
      <c r="M119" s="8" t="s">
        <v>35</v>
      </c>
      <c r="N119" s="8" t="s">
        <v>35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3"/>
      <c r="Z119" s="13"/>
      <c r="AA119" s="13"/>
      <c r="AB119" s="13"/>
      <c r="AC119" s="8"/>
      <c r="AD119" s="8"/>
      <c r="AE119" s="13"/>
      <c r="AF119" s="13"/>
      <c r="AG119" s="13"/>
      <c r="AH119" s="8"/>
      <c r="AI119" s="13"/>
      <c r="AJ119" s="8" t="s">
        <v>35</v>
      </c>
      <c r="AK119" s="12"/>
      <c r="AL119" s="12"/>
      <c r="AM119" s="8"/>
      <c r="AN119" s="8"/>
      <c r="AO119" s="8"/>
      <c r="AP119" s="8"/>
      <c r="AQ119" s="8"/>
      <c r="AR119" s="8"/>
      <c r="AS119" s="12"/>
      <c r="AT119" s="12"/>
      <c r="AU119" s="12"/>
      <c r="AV119" s="12"/>
      <c r="AW119" s="12"/>
      <c r="AX119" s="12"/>
      <c r="AY119" s="8"/>
      <c r="AZ119" s="8"/>
      <c r="BA119" s="8" t="s">
        <v>35</v>
      </c>
      <c r="BB119" s="8"/>
      <c r="BC119" s="8"/>
      <c r="BD119" s="8"/>
      <c r="BE119" s="8"/>
      <c r="BF119" s="8" t="s">
        <v>35</v>
      </c>
      <c r="BG119" s="8"/>
      <c r="BH119" s="8"/>
      <c r="BI119" s="8"/>
      <c r="BJ119" s="8"/>
      <c r="BK119" s="8"/>
      <c r="BL119" s="8"/>
      <c r="BM119" s="12"/>
      <c r="BN119" s="12"/>
      <c r="BO119" s="8"/>
      <c r="BP119" s="8"/>
      <c r="BQ119" s="8"/>
      <c r="BR119" s="8"/>
      <c r="BS119" s="8"/>
      <c r="BT119" s="8"/>
      <c r="BU119" s="8" t="s">
        <v>35</v>
      </c>
      <c r="BV119" s="8"/>
      <c r="BW119" s="8"/>
      <c r="BX119" s="8"/>
      <c r="BY119" s="8" t="s">
        <v>35</v>
      </c>
      <c r="BZ119" s="8"/>
      <c r="CA119" s="8"/>
      <c r="CB119" s="8"/>
      <c r="CC119" s="8"/>
      <c r="CD119" s="11" t="s">
        <v>35</v>
      </c>
      <c r="CE119" s="11" t="s">
        <v>35</v>
      </c>
      <c r="CF119" s="8" t="s">
        <v>35</v>
      </c>
      <c r="CG119" s="8" t="s">
        <v>35</v>
      </c>
      <c r="CH119" s="12"/>
      <c r="CI119" s="8" t="s">
        <v>35</v>
      </c>
      <c r="CJ119" s="8"/>
      <c r="CK119" s="8"/>
      <c r="CL119" s="8"/>
      <c r="CM119" s="8" t="s">
        <v>35</v>
      </c>
      <c r="CN119" s="8"/>
      <c r="CO119" s="8"/>
      <c r="CP119" s="8"/>
      <c r="CQ119" s="8"/>
      <c r="CR119" s="8"/>
      <c r="CS119" s="8" t="s">
        <v>35</v>
      </c>
      <c r="CT119" s="8"/>
      <c r="CU119" s="8"/>
      <c r="CV119" s="8"/>
      <c r="CW119" s="8"/>
      <c r="CX119" s="8"/>
      <c r="CY119" s="8" t="s">
        <v>35</v>
      </c>
      <c r="CZ119" s="8"/>
      <c r="DA119" s="8"/>
      <c r="DB119" s="8"/>
      <c r="DC119" s="8"/>
      <c r="DD119" s="8"/>
      <c r="DE119" s="8"/>
      <c r="DF119" s="8"/>
      <c r="DG119" s="8"/>
      <c r="DH119" s="8"/>
      <c r="DI119" s="8" t="s">
        <v>35</v>
      </c>
      <c r="DJ119" s="8" t="s">
        <v>35</v>
      </c>
      <c r="DK119" s="8"/>
      <c r="DL119" s="8" t="s">
        <v>35</v>
      </c>
      <c r="DM119" s="12"/>
      <c r="DN119" s="12"/>
      <c r="DO119" s="12"/>
      <c r="DP119" s="8"/>
      <c r="DQ119" s="8"/>
      <c r="DR119" s="8"/>
      <c r="DS119" s="8" t="s">
        <v>35</v>
      </c>
      <c r="DT119" s="8"/>
      <c r="DU119" s="8" t="s">
        <v>35</v>
      </c>
      <c r="DV119" s="8"/>
      <c r="DW119" s="8"/>
      <c r="DX119" s="8"/>
      <c r="DY119" s="8" t="s">
        <v>35</v>
      </c>
      <c r="DZ119" s="8"/>
      <c r="EA119" s="8"/>
      <c r="EB119" s="8"/>
      <c r="EC119" s="8"/>
      <c r="ED119" s="8"/>
      <c r="EE119" s="8" t="s">
        <v>35</v>
      </c>
      <c r="EF119" s="8"/>
      <c r="EG119" s="8"/>
      <c r="EH119" s="8"/>
      <c r="EI119" s="8" t="s">
        <v>35</v>
      </c>
      <c r="EJ119" s="8"/>
      <c r="EK119" s="8"/>
      <c r="EM119" s="29">
        <f t="shared" si="9"/>
        <v>23</v>
      </c>
    </row>
    <row r="120" spans="1:143" x14ac:dyDescent="0.15">
      <c r="A120" s="3">
        <f t="shared" si="7"/>
        <v>117</v>
      </c>
      <c r="B120" s="38"/>
      <c r="C120" s="9">
        <v>41936</v>
      </c>
      <c r="D120" s="34">
        <f t="shared" si="10"/>
        <v>10</v>
      </c>
      <c r="E120" s="34">
        <f t="shared" si="8"/>
        <v>24</v>
      </c>
      <c r="F120" s="34"/>
      <c r="G120" s="19" t="s">
        <v>100</v>
      </c>
      <c r="H120" s="19" t="s">
        <v>3</v>
      </c>
      <c r="I120" s="19" t="s">
        <v>101</v>
      </c>
      <c r="J120" s="23" t="s">
        <v>615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2"/>
      <c r="Z120" s="12"/>
      <c r="AA120" s="12" t="s">
        <v>35</v>
      </c>
      <c r="AB120" s="8"/>
      <c r="AC120" s="8" t="s">
        <v>35</v>
      </c>
      <c r="AD120" s="8"/>
      <c r="AE120" s="13"/>
      <c r="AF120" s="13"/>
      <c r="AG120" s="13"/>
      <c r="AH120" s="8"/>
      <c r="AI120" s="12"/>
      <c r="AJ120" s="8" t="s">
        <v>35</v>
      </c>
      <c r="AK120" s="8" t="s">
        <v>35</v>
      </c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 t="s">
        <v>35</v>
      </c>
      <c r="BB120" s="8"/>
      <c r="BC120" s="8"/>
      <c r="BD120" s="8"/>
      <c r="BE120" s="8"/>
      <c r="BF120" s="8" t="s">
        <v>35</v>
      </c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 t="s">
        <v>35</v>
      </c>
      <c r="CB120" s="8"/>
      <c r="CC120" s="8"/>
      <c r="CD120" s="8" t="s">
        <v>35</v>
      </c>
      <c r="CE120" s="8" t="s">
        <v>35</v>
      </c>
      <c r="CF120" s="8" t="s">
        <v>35</v>
      </c>
      <c r="CG120" s="8"/>
      <c r="CH120" s="8"/>
      <c r="CI120" s="8" t="s">
        <v>35</v>
      </c>
      <c r="CJ120" s="8"/>
      <c r="CK120" s="8"/>
      <c r="CL120" s="8"/>
      <c r="CM120" s="8" t="s">
        <v>35</v>
      </c>
      <c r="CN120" s="8" t="s">
        <v>35</v>
      </c>
      <c r="CO120" s="8"/>
      <c r="CP120" s="8"/>
      <c r="CQ120" s="8"/>
      <c r="CR120" s="8"/>
      <c r="CS120" s="8" t="s">
        <v>35</v>
      </c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 t="s">
        <v>35</v>
      </c>
      <c r="DJ120" s="8"/>
      <c r="DK120" s="8"/>
      <c r="DL120" s="8"/>
      <c r="DM120" s="8"/>
      <c r="DN120" s="8"/>
      <c r="DO120" s="8"/>
      <c r="DP120" s="8"/>
      <c r="DQ120" s="8"/>
      <c r="DR120" s="8"/>
      <c r="DS120" s="8" t="s">
        <v>35</v>
      </c>
      <c r="DT120" s="8"/>
      <c r="DU120" s="8" t="s">
        <v>35</v>
      </c>
      <c r="DV120" s="8"/>
      <c r="DW120" s="8"/>
      <c r="DX120" s="8"/>
      <c r="DY120" s="8" t="s">
        <v>35</v>
      </c>
      <c r="DZ120" s="8"/>
      <c r="EA120" s="8"/>
      <c r="EB120" s="8"/>
      <c r="EC120" s="8"/>
      <c r="ED120" s="8"/>
      <c r="EE120" s="8" t="s">
        <v>35</v>
      </c>
      <c r="EF120" s="8"/>
      <c r="EG120" s="12"/>
      <c r="EH120" s="8" t="s">
        <v>35</v>
      </c>
      <c r="EI120" s="8" t="s">
        <v>35</v>
      </c>
      <c r="EJ120" s="8"/>
      <c r="EK120" s="8"/>
      <c r="EM120" s="29">
        <f t="shared" si="9"/>
        <v>21</v>
      </c>
    </row>
    <row r="121" spans="1:143" x14ac:dyDescent="0.15">
      <c r="A121" s="3">
        <f t="shared" si="7"/>
        <v>118</v>
      </c>
      <c r="B121" s="38"/>
      <c r="C121" s="9">
        <v>41937</v>
      </c>
      <c r="D121" s="34">
        <f t="shared" si="10"/>
        <v>10</v>
      </c>
      <c r="E121" s="34">
        <f t="shared" si="8"/>
        <v>25</v>
      </c>
      <c r="F121" s="34"/>
      <c r="G121" s="19" t="s">
        <v>102</v>
      </c>
      <c r="H121" s="19" t="s">
        <v>43</v>
      </c>
      <c r="I121" s="19" t="s">
        <v>103</v>
      </c>
      <c r="J121" s="23" t="s">
        <v>601</v>
      </c>
      <c r="K121" s="11"/>
      <c r="L121" s="11" t="s">
        <v>35</v>
      </c>
      <c r="M121" s="8" t="s">
        <v>35</v>
      </c>
      <c r="N121" s="8" t="s">
        <v>35</v>
      </c>
      <c r="O121" s="8"/>
      <c r="P121" s="11"/>
      <c r="Q121" s="11"/>
      <c r="R121" s="11"/>
      <c r="S121" s="11"/>
      <c r="T121" s="11"/>
      <c r="U121" s="11"/>
      <c r="V121" s="11"/>
      <c r="W121" s="11"/>
      <c r="X121" s="11"/>
      <c r="Y121" s="16"/>
      <c r="Z121" s="16"/>
      <c r="AA121" s="16"/>
      <c r="AB121" s="16"/>
      <c r="AC121" s="8"/>
      <c r="AD121" s="8"/>
      <c r="AE121" s="13"/>
      <c r="AF121" s="13"/>
      <c r="AG121" s="13"/>
      <c r="AH121" s="8" t="s">
        <v>35</v>
      </c>
      <c r="AI121" s="16"/>
      <c r="AJ121" s="8" t="s">
        <v>35</v>
      </c>
      <c r="AK121" s="8" t="s">
        <v>35</v>
      </c>
      <c r="AL121" s="12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 t="s">
        <v>35</v>
      </c>
      <c r="BB121" s="8"/>
      <c r="BC121" s="8"/>
      <c r="BD121" s="8"/>
      <c r="BE121" s="8"/>
      <c r="BF121" s="8" t="s">
        <v>35</v>
      </c>
      <c r="BG121" s="11"/>
      <c r="BH121" s="11"/>
      <c r="BI121" s="11"/>
      <c r="BJ121" s="11"/>
      <c r="BK121" s="8"/>
      <c r="BL121" s="8" t="s">
        <v>35</v>
      </c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4"/>
      <c r="CB121" s="4"/>
      <c r="CC121" s="4"/>
      <c r="CD121" s="8" t="s">
        <v>35</v>
      </c>
      <c r="CE121" s="8" t="s">
        <v>35</v>
      </c>
      <c r="CF121" s="8"/>
      <c r="CG121" s="8" t="s">
        <v>35</v>
      </c>
      <c r="CH121" s="8"/>
      <c r="CI121" s="8" t="s">
        <v>35</v>
      </c>
      <c r="CJ121" s="8"/>
      <c r="CK121" s="8"/>
      <c r="CL121" s="8"/>
      <c r="CM121" s="8"/>
      <c r="CN121" s="8"/>
      <c r="CO121" s="8"/>
      <c r="CP121" s="8"/>
      <c r="CQ121" s="8"/>
      <c r="CR121" s="8"/>
      <c r="CS121" s="8" t="s">
        <v>35</v>
      </c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 t="s">
        <v>35</v>
      </c>
      <c r="DK121" s="8"/>
      <c r="DL121" s="8" t="s">
        <v>35</v>
      </c>
      <c r="DM121" s="8"/>
      <c r="DN121" s="8"/>
      <c r="DO121" s="8"/>
      <c r="DP121" s="8"/>
      <c r="DQ121" s="8"/>
      <c r="DR121" s="8"/>
      <c r="DS121" s="8" t="s">
        <v>35</v>
      </c>
      <c r="DT121" s="8"/>
      <c r="DU121" s="8" t="s">
        <v>35</v>
      </c>
      <c r="DV121" s="8"/>
      <c r="DW121" s="8"/>
      <c r="DX121" s="8"/>
      <c r="DY121" s="8" t="s">
        <v>35</v>
      </c>
      <c r="DZ121" s="8"/>
      <c r="EA121" s="8"/>
      <c r="EB121" s="8"/>
      <c r="EC121" s="8"/>
      <c r="ED121" s="8"/>
      <c r="EE121" s="12"/>
      <c r="EF121" s="8"/>
      <c r="EG121" s="8"/>
      <c r="EH121" s="8"/>
      <c r="EI121" s="8" t="s">
        <v>35</v>
      </c>
      <c r="EJ121" s="8"/>
      <c r="EK121" s="8"/>
      <c r="EM121" s="29">
        <f t="shared" si="9"/>
        <v>20</v>
      </c>
    </row>
    <row r="122" spans="1:143" x14ac:dyDescent="0.15">
      <c r="A122" s="3">
        <f t="shared" si="7"/>
        <v>119</v>
      </c>
      <c r="B122" s="38"/>
      <c r="C122" s="9">
        <v>41938</v>
      </c>
      <c r="D122" s="34">
        <f t="shared" si="10"/>
        <v>10</v>
      </c>
      <c r="E122" s="34">
        <f t="shared" si="8"/>
        <v>26</v>
      </c>
      <c r="F122" s="34"/>
      <c r="G122" s="19" t="s">
        <v>104</v>
      </c>
      <c r="H122" s="19" t="s">
        <v>3</v>
      </c>
      <c r="I122" s="19" t="s">
        <v>63</v>
      </c>
      <c r="J122" s="23" t="s">
        <v>616</v>
      </c>
      <c r="K122" s="8"/>
      <c r="L122" s="8"/>
      <c r="M122" s="8"/>
      <c r="N122" s="8"/>
      <c r="O122" s="8"/>
      <c r="P122" s="8"/>
      <c r="Q122" s="8"/>
      <c r="R122" s="8"/>
      <c r="S122" s="8"/>
      <c r="T122" s="8" t="s">
        <v>35</v>
      </c>
      <c r="U122" s="8"/>
      <c r="V122" s="8"/>
      <c r="W122" s="8"/>
      <c r="X122" s="8"/>
      <c r="Y122" s="16"/>
      <c r="Z122" s="16"/>
      <c r="AA122" s="16"/>
      <c r="AB122" s="12" t="s">
        <v>35</v>
      </c>
      <c r="AC122" s="8"/>
      <c r="AD122" s="8"/>
      <c r="AE122" s="13"/>
      <c r="AF122" s="13"/>
      <c r="AG122" s="13"/>
      <c r="AH122" s="8" t="s">
        <v>35</v>
      </c>
      <c r="AI122" s="16"/>
      <c r="AJ122" s="8" t="s">
        <v>35</v>
      </c>
      <c r="AK122" s="8" t="s">
        <v>35</v>
      </c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 t="s">
        <v>35</v>
      </c>
      <c r="BB122" s="8"/>
      <c r="BC122" s="8"/>
      <c r="BD122" s="8"/>
      <c r="BE122" s="8"/>
      <c r="BF122" s="8" t="s">
        <v>35</v>
      </c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11"/>
      <c r="BS122" s="11"/>
      <c r="BT122" s="11"/>
      <c r="BU122" s="8"/>
      <c r="BV122" s="8"/>
      <c r="BW122" s="8"/>
      <c r="BX122" s="8"/>
      <c r="BY122" s="8" t="s">
        <v>35</v>
      </c>
      <c r="BZ122" s="8"/>
      <c r="CA122" s="8"/>
      <c r="CB122" s="8"/>
      <c r="CC122" s="8"/>
      <c r="CD122" s="8" t="s">
        <v>35</v>
      </c>
      <c r="CE122" s="8" t="s">
        <v>35</v>
      </c>
      <c r="CF122" s="8" t="s">
        <v>35</v>
      </c>
      <c r="CG122" s="8"/>
      <c r="CH122" s="8"/>
      <c r="CI122" s="8" t="s">
        <v>35</v>
      </c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4"/>
      <c r="CZ122" s="4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 t="s">
        <v>35</v>
      </c>
      <c r="DT122" s="8"/>
      <c r="DU122" s="8" t="s">
        <v>35</v>
      </c>
      <c r="DV122" s="8"/>
      <c r="DW122" s="8"/>
      <c r="DX122" s="8"/>
      <c r="DY122" s="8" t="s">
        <v>35</v>
      </c>
      <c r="DZ122" s="8"/>
      <c r="EA122" s="8"/>
      <c r="EB122" s="8"/>
      <c r="EC122" s="8"/>
      <c r="ED122" s="8"/>
      <c r="EE122" s="8" t="s">
        <v>35</v>
      </c>
      <c r="EF122" s="8"/>
      <c r="EG122" s="8"/>
      <c r="EH122" s="8"/>
      <c r="EI122" s="8" t="s">
        <v>35</v>
      </c>
      <c r="EJ122" s="8"/>
      <c r="EK122" s="8"/>
      <c r="EM122" s="29">
        <f t="shared" si="9"/>
        <v>17</v>
      </c>
    </row>
    <row r="123" spans="1:143" x14ac:dyDescent="0.15">
      <c r="A123" s="3">
        <f t="shared" si="7"/>
        <v>120</v>
      </c>
      <c r="B123" s="38"/>
      <c r="C123" s="9">
        <v>41942</v>
      </c>
      <c r="D123" s="34">
        <f t="shared" si="10"/>
        <v>10</v>
      </c>
      <c r="E123" s="34">
        <f t="shared" si="8"/>
        <v>30</v>
      </c>
      <c r="F123" s="34"/>
      <c r="G123" s="19" t="s">
        <v>105</v>
      </c>
      <c r="H123" s="19" t="s">
        <v>55</v>
      </c>
      <c r="I123" s="19" t="s">
        <v>56</v>
      </c>
      <c r="J123" s="23" t="s">
        <v>617</v>
      </c>
      <c r="K123" s="8"/>
      <c r="L123" s="8"/>
      <c r="M123" s="8"/>
      <c r="N123" s="8" t="s">
        <v>35</v>
      </c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6"/>
      <c r="Z123" s="16"/>
      <c r="AA123" s="16"/>
      <c r="AB123" s="8" t="s">
        <v>35</v>
      </c>
      <c r="AC123" s="8"/>
      <c r="AD123" s="8"/>
      <c r="AE123" s="13"/>
      <c r="AF123" s="13"/>
      <c r="AG123" s="13"/>
      <c r="AH123" s="8"/>
      <c r="AI123" s="16"/>
      <c r="AJ123" s="8" t="s">
        <v>35</v>
      </c>
      <c r="AK123" s="8"/>
      <c r="AL123" s="8" t="s">
        <v>35</v>
      </c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 t="s">
        <v>35</v>
      </c>
      <c r="BB123" s="8"/>
      <c r="BC123" s="8"/>
      <c r="BD123" s="8"/>
      <c r="BE123" s="8"/>
      <c r="BF123" s="8" t="s">
        <v>35</v>
      </c>
      <c r="BG123" s="8"/>
      <c r="BH123" s="8"/>
      <c r="BI123" s="8"/>
      <c r="BJ123" s="8"/>
      <c r="BK123" s="11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 t="s">
        <v>35</v>
      </c>
      <c r="BZ123" s="8"/>
      <c r="CA123" s="4"/>
      <c r="CB123" s="4"/>
      <c r="CC123" s="4"/>
      <c r="CD123" s="8" t="s">
        <v>35</v>
      </c>
      <c r="CE123" s="8" t="s">
        <v>35</v>
      </c>
      <c r="CF123" s="8"/>
      <c r="CG123" s="12"/>
      <c r="CH123" s="8"/>
      <c r="CI123" s="8" t="s">
        <v>35</v>
      </c>
      <c r="CJ123" s="8"/>
      <c r="CK123" s="8"/>
      <c r="CL123" s="8"/>
      <c r="CM123" s="8" t="s">
        <v>35</v>
      </c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17"/>
      <c r="CZ123" s="17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 t="s">
        <v>35</v>
      </c>
      <c r="DT123" s="8"/>
      <c r="DU123" s="8" t="s">
        <v>35</v>
      </c>
      <c r="DV123" s="8"/>
      <c r="DW123" s="8"/>
      <c r="DX123" s="8"/>
      <c r="DY123" s="8" t="s">
        <v>35</v>
      </c>
      <c r="DZ123" s="8"/>
      <c r="EA123" s="8"/>
      <c r="EB123" s="8"/>
      <c r="EC123" s="8"/>
      <c r="ED123" s="8"/>
      <c r="EE123" s="8"/>
      <c r="EF123" s="8"/>
      <c r="EG123" s="8"/>
      <c r="EH123" s="8"/>
      <c r="EI123" s="8" t="s">
        <v>35</v>
      </c>
      <c r="EJ123" s="8"/>
      <c r="EK123" s="8"/>
      <c r="EM123" s="29">
        <f t="shared" si="9"/>
        <v>15</v>
      </c>
    </row>
    <row r="124" spans="1:143" x14ac:dyDescent="0.15">
      <c r="A124" s="3">
        <f t="shared" si="7"/>
        <v>121</v>
      </c>
      <c r="B124" s="38"/>
      <c r="C124" s="9">
        <v>41944</v>
      </c>
      <c r="D124" s="34">
        <f t="shared" si="10"/>
        <v>11</v>
      </c>
      <c r="E124" s="34">
        <f t="shared" si="8"/>
        <v>1</v>
      </c>
      <c r="F124" s="34"/>
      <c r="G124" s="19" t="s">
        <v>106</v>
      </c>
      <c r="H124" s="19" t="s">
        <v>43</v>
      </c>
      <c r="I124" s="19" t="s">
        <v>29</v>
      </c>
      <c r="J124" s="23" t="s">
        <v>585</v>
      </c>
      <c r="K124" s="8"/>
      <c r="L124" s="11" t="s">
        <v>35</v>
      </c>
      <c r="M124" s="8"/>
      <c r="N124" s="8" t="s">
        <v>35</v>
      </c>
      <c r="O124" s="8"/>
      <c r="P124" s="8"/>
      <c r="Q124" s="8"/>
      <c r="R124" s="11"/>
      <c r="S124" s="11"/>
      <c r="T124" s="12"/>
      <c r="U124" s="12"/>
      <c r="V124" s="12"/>
      <c r="W124" s="11"/>
      <c r="X124" s="12"/>
      <c r="Y124" s="16"/>
      <c r="Z124" s="16"/>
      <c r="AA124" s="16"/>
      <c r="AB124" s="8" t="s">
        <v>35</v>
      </c>
      <c r="AC124" s="11"/>
      <c r="AD124" s="8"/>
      <c r="AE124" s="13"/>
      <c r="AF124" s="13"/>
      <c r="AG124" s="13"/>
      <c r="AH124" s="8" t="s">
        <v>35</v>
      </c>
      <c r="AI124" s="16"/>
      <c r="AJ124" s="8" t="s">
        <v>35</v>
      </c>
      <c r="AK124" s="8" t="s">
        <v>35</v>
      </c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 t="s">
        <v>35</v>
      </c>
      <c r="BB124" s="8"/>
      <c r="BC124" s="8"/>
      <c r="BD124" s="8"/>
      <c r="BE124" s="8"/>
      <c r="BF124" s="8" t="s">
        <v>35</v>
      </c>
      <c r="BG124" s="12"/>
      <c r="BH124" s="12"/>
      <c r="BI124" s="12"/>
      <c r="BJ124" s="12"/>
      <c r="BK124" s="8"/>
      <c r="BL124" s="8" t="s">
        <v>35</v>
      </c>
      <c r="BM124" s="8"/>
      <c r="BN124" s="8"/>
      <c r="BO124" s="8"/>
      <c r="BP124" s="8"/>
      <c r="BQ124" s="8"/>
      <c r="BR124" s="12"/>
      <c r="BS124" s="8"/>
      <c r="BT124" s="12"/>
      <c r="BU124" s="8"/>
      <c r="BV124" s="8" t="s">
        <v>35</v>
      </c>
      <c r="BW124" s="8"/>
      <c r="BX124" s="8"/>
      <c r="BY124" s="8" t="s">
        <v>35</v>
      </c>
      <c r="BZ124" s="8" t="s">
        <v>35</v>
      </c>
      <c r="CA124" s="4"/>
      <c r="CB124" s="4"/>
      <c r="CC124" s="4"/>
      <c r="CD124" s="8" t="s">
        <v>35</v>
      </c>
      <c r="CE124" s="8" t="s">
        <v>35</v>
      </c>
      <c r="CF124" s="11" t="s">
        <v>35</v>
      </c>
      <c r="CG124" s="8" t="s">
        <v>35</v>
      </c>
      <c r="CH124" s="8"/>
      <c r="CI124" s="8" t="s">
        <v>35</v>
      </c>
      <c r="CJ124" s="8" t="s">
        <v>35</v>
      </c>
      <c r="CK124" s="8"/>
      <c r="CL124" s="8"/>
      <c r="CM124" s="8" t="s">
        <v>35</v>
      </c>
      <c r="CN124" s="8" t="s">
        <v>35</v>
      </c>
      <c r="CO124" s="8"/>
      <c r="CP124" s="11"/>
      <c r="CQ124" s="8"/>
      <c r="CR124" s="8"/>
      <c r="CS124" s="8" t="s">
        <v>35</v>
      </c>
      <c r="CT124" s="8"/>
      <c r="CU124" s="8"/>
      <c r="CV124" s="8"/>
      <c r="CW124" s="8"/>
      <c r="CX124" s="12" t="s">
        <v>35</v>
      </c>
      <c r="CY124" s="4"/>
      <c r="CZ124" s="4"/>
      <c r="DA124" s="8"/>
      <c r="DB124" s="8"/>
      <c r="DC124" s="8"/>
      <c r="DD124" s="8"/>
      <c r="DE124" s="8"/>
      <c r="DF124" s="12"/>
      <c r="DG124" s="12"/>
      <c r="DH124" s="8"/>
      <c r="DI124" s="8" t="s">
        <v>35</v>
      </c>
      <c r="DJ124" s="8"/>
      <c r="DK124" s="8"/>
      <c r="DL124" s="8"/>
      <c r="DM124" s="8"/>
      <c r="DN124" s="8"/>
      <c r="DO124" s="8"/>
      <c r="DP124" s="8"/>
      <c r="DQ124" s="8"/>
      <c r="DR124" s="8"/>
      <c r="DS124" s="8" t="s">
        <v>35</v>
      </c>
      <c r="DT124" s="12"/>
      <c r="DU124" s="8" t="s">
        <v>35</v>
      </c>
      <c r="DV124" s="8"/>
      <c r="DW124" s="8"/>
      <c r="DX124" s="8"/>
      <c r="DY124" s="8" t="s">
        <v>35</v>
      </c>
      <c r="DZ124" s="8"/>
      <c r="EA124" s="8"/>
      <c r="EB124" s="8" t="s">
        <v>35</v>
      </c>
      <c r="EC124" s="8"/>
      <c r="ED124" s="8"/>
      <c r="EE124" s="8" t="s">
        <v>35</v>
      </c>
      <c r="EF124" s="8"/>
      <c r="EG124" s="8"/>
      <c r="EH124" s="8"/>
      <c r="EI124" s="8" t="s">
        <v>35</v>
      </c>
      <c r="EJ124" s="8"/>
      <c r="EK124" s="8"/>
      <c r="EM124" s="29">
        <f t="shared" si="9"/>
        <v>29</v>
      </c>
    </row>
    <row r="125" spans="1:143" x14ac:dyDescent="0.15">
      <c r="A125" s="3">
        <f t="shared" si="7"/>
        <v>122</v>
      </c>
      <c r="B125" s="38"/>
      <c r="C125" s="9">
        <v>41948</v>
      </c>
      <c r="D125" s="34">
        <f t="shared" si="10"/>
        <v>11</v>
      </c>
      <c r="E125" s="34">
        <f t="shared" si="8"/>
        <v>5</v>
      </c>
      <c r="F125" s="34"/>
      <c r="G125" s="19" t="s">
        <v>107</v>
      </c>
      <c r="H125" s="19" t="s">
        <v>55</v>
      </c>
      <c r="I125" s="19" t="s">
        <v>93</v>
      </c>
      <c r="J125" s="23" t="s">
        <v>534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6"/>
      <c r="Z125" s="16"/>
      <c r="AA125" s="16"/>
      <c r="AB125" s="8" t="s">
        <v>35</v>
      </c>
      <c r="AC125" s="8"/>
      <c r="AD125" s="8"/>
      <c r="AE125" s="13"/>
      <c r="AF125" s="13"/>
      <c r="AG125" s="13"/>
      <c r="AH125" s="8"/>
      <c r="AI125" s="16"/>
      <c r="AJ125" s="8" t="s">
        <v>35</v>
      </c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 t="s">
        <v>35</v>
      </c>
      <c r="BB125" s="8"/>
      <c r="BC125" s="8"/>
      <c r="BD125" s="8"/>
      <c r="BE125" s="8"/>
      <c r="BF125" s="8" t="s">
        <v>35</v>
      </c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 t="s">
        <v>35</v>
      </c>
      <c r="BZ125" s="8"/>
      <c r="CA125" s="4"/>
      <c r="CB125" s="4"/>
      <c r="CC125" s="4"/>
      <c r="CD125" s="8" t="s">
        <v>35</v>
      </c>
      <c r="CE125" s="8" t="s">
        <v>35</v>
      </c>
      <c r="CF125" s="8"/>
      <c r="CG125" s="8"/>
      <c r="CH125" s="8"/>
      <c r="CI125" s="8" t="s">
        <v>35</v>
      </c>
      <c r="CJ125" s="8"/>
      <c r="CK125" s="12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4"/>
      <c r="CZ125" s="4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 t="s">
        <v>35</v>
      </c>
      <c r="DT125" s="8"/>
      <c r="DU125" s="8" t="s">
        <v>35</v>
      </c>
      <c r="DV125" s="8"/>
      <c r="DW125" s="8"/>
      <c r="DX125" s="8"/>
      <c r="DY125" s="8" t="s">
        <v>35</v>
      </c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M125" s="29">
        <f t="shared" si="9"/>
        <v>11</v>
      </c>
    </row>
    <row r="126" spans="1:143" x14ac:dyDescent="0.15">
      <c r="A126" s="3">
        <f t="shared" si="7"/>
        <v>123</v>
      </c>
      <c r="B126" s="38"/>
      <c r="C126" s="9">
        <v>41949</v>
      </c>
      <c r="D126" s="34">
        <f t="shared" si="10"/>
        <v>11</v>
      </c>
      <c r="E126" s="34">
        <f t="shared" si="8"/>
        <v>6</v>
      </c>
      <c r="F126" s="34"/>
      <c r="G126" s="19" t="s">
        <v>108</v>
      </c>
      <c r="H126" s="19" t="s">
        <v>3</v>
      </c>
      <c r="I126" s="19" t="s">
        <v>93</v>
      </c>
      <c r="J126" s="23" t="s">
        <v>612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6"/>
      <c r="Z126" s="16"/>
      <c r="AA126" s="16"/>
      <c r="AB126" s="16"/>
      <c r="AC126" s="8"/>
      <c r="AD126" s="8"/>
      <c r="AE126" s="13"/>
      <c r="AF126" s="13"/>
      <c r="AG126" s="13"/>
      <c r="AH126" s="8"/>
      <c r="AI126" s="16"/>
      <c r="AJ126" s="11" t="s">
        <v>35</v>
      </c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 t="s">
        <v>35</v>
      </c>
      <c r="BB126" s="8"/>
      <c r="BC126" s="8"/>
      <c r="BD126" s="8"/>
      <c r="BE126" s="8"/>
      <c r="BF126" s="8" t="s">
        <v>35</v>
      </c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 t="s">
        <v>35</v>
      </c>
      <c r="BZ126" s="8"/>
      <c r="CA126" s="4"/>
      <c r="CB126" s="4"/>
      <c r="CC126" s="4"/>
      <c r="CD126" s="8" t="s">
        <v>35</v>
      </c>
      <c r="CE126" s="8" t="s">
        <v>35</v>
      </c>
      <c r="CF126" s="8"/>
      <c r="CG126" s="8"/>
      <c r="CH126" s="8"/>
      <c r="CI126" s="8" t="s">
        <v>35</v>
      </c>
      <c r="CJ126" s="8"/>
      <c r="CK126" s="8"/>
      <c r="CL126" s="8"/>
      <c r="CM126" s="8" t="s">
        <v>35</v>
      </c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4"/>
      <c r="CZ126" s="4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 t="s">
        <v>35</v>
      </c>
      <c r="DM126" s="8"/>
      <c r="DN126" s="8"/>
      <c r="DO126" s="8"/>
      <c r="DP126" s="8"/>
      <c r="DQ126" s="8"/>
      <c r="DR126" s="8"/>
      <c r="DS126" s="8" t="s">
        <v>35</v>
      </c>
      <c r="DT126" s="8"/>
      <c r="DU126" s="8" t="s">
        <v>35</v>
      </c>
      <c r="DV126" s="8"/>
      <c r="DW126" s="8"/>
      <c r="DX126" s="8"/>
      <c r="DY126" s="8" t="s">
        <v>35</v>
      </c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M126" s="29">
        <f t="shared" si="9"/>
        <v>12</v>
      </c>
    </row>
    <row r="127" spans="1:143" x14ac:dyDescent="0.15">
      <c r="A127" s="3">
        <f t="shared" si="7"/>
        <v>124</v>
      </c>
      <c r="B127" s="38"/>
      <c r="C127" s="9">
        <v>41950</v>
      </c>
      <c r="D127" s="34">
        <f t="shared" si="10"/>
        <v>11</v>
      </c>
      <c r="E127" s="34">
        <f t="shared" si="8"/>
        <v>7</v>
      </c>
      <c r="F127" s="34"/>
      <c r="G127" s="19" t="s">
        <v>45</v>
      </c>
      <c r="H127" s="19" t="s">
        <v>3</v>
      </c>
      <c r="I127" s="19" t="s">
        <v>81</v>
      </c>
      <c r="J127" s="23" t="s">
        <v>613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6"/>
      <c r="Z127" s="16"/>
      <c r="AA127" s="16"/>
      <c r="AB127" s="16"/>
      <c r="AC127" s="8"/>
      <c r="AD127" s="8"/>
      <c r="AE127" s="13"/>
      <c r="AF127" s="13"/>
      <c r="AG127" s="13"/>
      <c r="AH127" s="8"/>
      <c r="AI127" s="16"/>
      <c r="AJ127" s="8" t="s">
        <v>35</v>
      </c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 t="s">
        <v>35</v>
      </c>
      <c r="BB127" s="8"/>
      <c r="BC127" s="8"/>
      <c r="BD127" s="8"/>
      <c r="BE127" s="8"/>
      <c r="BF127" s="8" t="s">
        <v>35</v>
      </c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12"/>
      <c r="BV127" s="8"/>
      <c r="BW127" s="8"/>
      <c r="BX127" s="8"/>
      <c r="BY127" s="8"/>
      <c r="BZ127" s="8"/>
      <c r="CA127" s="4"/>
      <c r="CB127" s="4"/>
      <c r="CC127" s="4"/>
      <c r="CD127" s="8" t="s">
        <v>35</v>
      </c>
      <c r="CE127" s="8" t="s">
        <v>35</v>
      </c>
      <c r="CF127" s="8"/>
      <c r="CG127" s="8"/>
      <c r="CH127" s="8"/>
      <c r="CI127" s="8" t="s">
        <v>35</v>
      </c>
      <c r="CJ127" s="8" t="s">
        <v>35</v>
      </c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 t="s">
        <v>35</v>
      </c>
      <c r="CY127" s="4"/>
      <c r="CZ127" s="4"/>
      <c r="DA127" s="8"/>
      <c r="DB127" s="8"/>
      <c r="DC127" s="8"/>
      <c r="DD127" s="8"/>
      <c r="DE127" s="8"/>
      <c r="DF127" s="8"/>
      <c r="DG127" s="8"/>
      <c r="DH127" s="12"/>
      <c r="DI127" s="8" t="s">
        <v>35</v>
      </c>
      <c r="DJ127" s="8"/>
      <c r="DK127" s="12"/>
      <c r="DL127" s="8" t="s">
        <v>35</v>
      </c>
      <c r="DM127" s="8"/>
      <c r="DN127" s="8"/>
      <c r="DO127" s="8"/>
      <c r="DP127" s="8"/>
      <c r="DQ127" s="8"/>
      <c r="DR127" s="8"/>
      <c r="DS127" s="8" t="s">
        <v>35</v>
      </c>
      <c r="DT127" s="8"/>
      <c r="DU127" s="8"/>
      <c r="DV127" s="12"/>
      <c r="DW127" s="12"/>
      <c r="DX127" s="8"/>
      <c r="DY127" s="8" t="s">
        <v>35</v>
      </c>
      <c r="DZ127" s="8"/>
      <c r="EA127" s="8"/>
      <c r="EB127" s="8"/>
      <c r="EC127" s="8"/>
      <c r="ED127" s="8"/>
      <c r="EE127" s="8"/>
      <c r="EF127" s="12"/>
      <c r="EG127" s="8" t="s">
        <v>35</v>
      </c>
      <c r="EH127" s="8"/>
      <c r="EI127" s="8" t="s">
        <v>35</v>
      </c>
      <c r="EJ127" s="8"/>
      <c r="EK127" s="8"/>
      <c r="EM127" s="29">
        <f t="shared" si="9"/>
        <v>14</v>
      </c>
    </row>
    <row r="128" spans="1:143" x14ac:dyDescent="0.15">
      <c r="A128" s="3">
        <f t="shared" si="7"/>
        <v>125</v>
      </c>
      <c r="B128" s="38"/>
      <c r="C128" s="9">
        <v>41951</v>
      </c>
      <c r="D128" s="34">
        <f t="shared" si="10"/>
        <v>11</v>
      </c>
      <c r="E128" s="34">
        <f t="shared" si="8"/>
        <v>8</v>
      </c>
      <c r="F128" s="34"/>
      <c r="G128" s="21" t="s">
        <v>109</v>
      </c>
      <c r="H128" s="21" t="s">
        <v>43</v>
      </c>
      <c r="I128" s="21" t="s">
        <v>463</v>
      </c>
      <c r="J128" s="23" t="s">
        <v>618</v>
      </c>
      <c r="K128" s="11"/>
      <c r="L128" s="12"/>
      <c r="M128" s="11"/>
      <c r="N128" s="11"/>
      <c r="O128" s="11"/>
      <c r="P128" s="11"/>
      <c r="Q128" s="11"/>
      <c r="R128" s="12"/>
      <c r="S128" s="12"/>
      <c r="T128" s="12"/>
      <c r="U128" s="12"/>
      <c r="V128" s="12"/>
      <c r="W128" s="12"/>
      <c r="X128" s="12"/>
      <c r="Y128" s="18"/>
      <c r="Z128" s="18"/>
      <c r="AA128" s="18"/>
      <c r="AB128" s="15" t="s">
        <v>35</v>
      </c>
      <c r="AC128" s="11"/>
      <c r="AD128" s="11"/>
      <c r="AE128" s="18"/>
      <c r="AF128" s="18"/>
      <c r="AG128" s="18"/>
      <c r="AH128" s="11"/>
      <c r="AI128" s="18"/>
      <c r="AJ128" s="15" t="s">
        <v>35</v>
      </c>
      <c r="AK128" s="11" t="s">
        <v>35</v>
      </c>
      <c r="AL128" s="12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 t="s">
        <v>35</v>
      </c>
      <c r="BB128" s="11"/>
      <c r="BC128" s="11"/>
      <c r="BD128" s="11"/>
      <c r="BE128" s="11"/>
      <c r="BF128" s="11" t="s">
        <v>35</v>
      </c>
      <c r="BG128" s="12"/>
      <c r="BH128" s="12"/>
      <c r="BI128" s="12"/>
      <c r="BJ128" s="12"/>
      <c r="BK128" s="12"/>
      <c r="BL128" s="11" t="s">
        <v>35</v>
      </c>
      <c r="BM128" s="11"/>
      <c r="BN128" s="11"/>
      <c r="BO128" s="11"/>
      <c r="BP128" s="11"/>
      <c r="BQ128" s="11"/>
      <c r="BR128" s="11"/>
      <c r="BS128" s="11"/>
      <c r="BT128" s="11"/>
      <c r="BU128" s="8"/>
      <c r="BV128" s="12"/>
      <c r="BW128" s="11"/>
      <c r="BX128" s="11"/>
      <c r="BY128" s="11" t="s">
        <v>35</v>
      </c>
      <c r="BZ128" s="12"/>
      <c r="CA128" s="11"/>
      <c r="CB128" s="11"/>
      <c r="CC128" s="11"/>
      <c r="CD128" s="11" t="s">
        <v>35</v>
      </c>
      <c r="CE128" s="11" t="s">
        <v>35</v>
      </c>
      <c r="CF128" s="8"/>
      <c r="CG128" s="12"/>
      <c r="CH128" s="11"/>
      <c r="CI128" s="11" t="s">
        <v>35</v>
      </c>
      <c r="CJ128" s="8"/>
      <c r="CK128" s="11"/>
      <c r="CL128" s="11"/>
      <c r="CM128" s="8"/>
      <c r="CN128" s="8"/>
      <c r="CO128" s="8"/>
      <c r="CP128" s="8"/>
      <c r="CQ128" s="11"/>
      <c r="CR128" s="11"/>
      <c r="CS128" s="12"/>
      <c r="CT128" s="8"/>
      <c r="CU128" s="8"/>
      <c r="CV128" s="8"/>
      <c r="CW128" s="8"/>
      <c r="CX128" s="12"/>
      <c r="CY128" s="11"/>
      <c r="CZ128" s="11"/>
      <c r="DA128" s="8"/>
      <c r="DB128" s="8"/>
      <c r="DC128" s="8"/>
      <c r="DD128" s="8"/>
      <c r="DE128" s="8"/>
      <c r="DF128" s="12"/>
      <c r="DG128" s="12"/>
      <c r="DH128" s="8"/>
      <c r="DI128" s="11" t="s">
        <v>35</v>
      </c>
      <c r="DJ128" s="11"/>
      <c r="DK128" s="11"/>
      <c r="DL128" s="8"/>
      <c r="DM128" s="11"/>
      <c r="DN128" s="11"/>
      <c r="DO128" s="11"/>
      <c r="DP128" s="11"/>
      <c r="DQ128" s="11"/>
      <c r="DR128" s="11"/>
      <c r="DS128" s="11" t="s">
        <v>35</v>
      </c>
      <c r="DT128" s="11"/>
      <c r="DU128" s="8" t="s">
        <v>35</v>
      </c>
      <c r="DV128" s="8"/>
      <c r="DW128" s="8"/>
      <c r="DX128" s="8"/>
      <c r="DY128" s="8"/>
      <c r="DZ128" s="8"/>
      <c r="EA128" s="8"/>
      <c r="EB128" s="11"/>
      <c r="EC128" s="8"/>
      <c r="ED128" s="11"/>
      <c r="EE128" s="11"/>
      <c r="EF128" s="11"/>
      <c r="EG128" s="8"/>
      <c r="EH128" s="8"/>
      <c r="EI128" s="8"/>
      <c r="EJ128" s="8"/>
      <c r="EK128" s="8"/>
      <c r="EM128" s="29">
        <f t="shared" si="9"/>
        <v>13</v>
      </c>
    </row>
    <row r="129" spans="1:143" x14ac:dyDescent="0.15">
      <c r="A129" s="3">
        <f t="shared" si="7"/>
        <v>126</v>
      </c>
      <c r="B129" s="38"/>
      <c r="C129" s="9">
        <v>41952</v>
      </c>
      <c r="D129" s="34">
        <f t="shared" si="10"/>
        <v>11</v>
      </c>
      <c r="E129" s="34">
        <f t="shared" si="8"/>
        <v>9</v>
      </c>
      <c r="F129" s="34"/>
      <c r="G129" s="19" t="s">
        <v>110</v>
      </c>
      <c r="H129" s="19" t="s">
        <v>43</v>
      </c>
      <c r="I129" s="19" t="s">
        <v>48</v>
      </c>
      <c r="J129" s="23" t="s">
        <v>619</v>
      </c>
      <c r="K129" s="11"/>
      <c r="L129" s="11" t="s">
        <v>35</v>
      </c>
      <c r="M129" s="12"/>
      <c r="N129" s="11" t="s">
        <v>35</v>
      </c>
      <c r="O129" s="11"/>
      <c r="P129" s="11"/>
      <c r="Q129" s="11"/>
      <c r="R129" s="11"/>
      <c r="S129" s="11"/>
      <c r="T129" s="11" t="s">
        <v>35</v>
      </c>
      <c r="U129" s="11"/>
      <c r="V129" s="11"/>
      <c r="W129" s="11"/>
      <c r="X129" s="11"/>
      <c r="Y129" s="16"/>
      <c r="Z129" s="16"/>
      <c r="AA129" s="16"/>
      <c r="AB129" s="11" t="s">
        <v>35</v>
      </c>
      <c r="AC129" s="8"/>
      <c r="AD129" s="8"/>
      <c r="AE129" s="16"/>
      <c r="AF129" s="16"/>
      <c r="AG129" s="16"/>
      <c r="AH129" s="11"/>
      <c r="AI129" s="16"/>
      <c r="AJ129" s="11" t="s">
        <v>35</v>
      </c>
      <c r="AK129" s="11"/>
      <c r="AL129" s="11"/>
      <c r="AM129" s="8"/>
      <c r="AN129" s="8"/>
      <c r="AO129" s="8"/>
      <c r="AP129" s="8"/>
      <c r="AQ129" s="8"/>
      <c r="AR129" s="8"/>
      <c r="AS129" s="11"/>
      <c r="AT129" s="11"/>
      <c r="AU129" s="11"/>
      <c r="AV129" s="11"/>
      <c r="AW129" s="11"/>
      <c r="AX129" s="11"/>
      <c r="AY129" s="11"/>
      <c r="AZ129" s="11"/>
      <c r="BA129" s="11" t="s">
        <v>35</v>
      </c>
      <c r="BB129" s="11"/>
      <c r="BC129" s="11"/>
      <c r="BD129" s="11"/>
      <c r="BE129" s="11"/>
      <c r="BF129" s="11" t="s">
        <v>35</v>
      </c>
      <c r="BG129" s="11"/>
      <c r="BH129" s="11"/>
      <c r="BI129" s="11"/>
      <c r="BJ129" s="11"/>
      <c r="BK129" s="11"/>
      <c r="BL129" s="11" t="s">
        <v>35</v>
      </c>
      <c r="BM129" s="11"/>
      <c r="BN129" s="11"/>
      <c r="BO129" s="11"/>
      <c r="BP129" s="11"/>
      <c r="BQ129" s="11"/>
      <c r="BR129" s="8"/>
      <c r="BS129" s="8"/>
      <c r="BT129" s="8"/>
      <c r="BU129" s="8"/>
      <c r="BV129" s="8"/>
      <c r="BW129" s="8"/>
      <c r="BX129" s="8"/>
      <c r="BY129" s="8" t="s">
        <v>35</v>
      </c>
      <c r="BZ129" s="8"/>
      <c r="CA129" s="8"/>
      <c r="CB129" s="8"/>
      <c r="CC129" s="8"/>
      <c r="CD129" s="8" t="s">
        <v>35</v>
      </c>
      <c r="CE129" s="8" t="s">
        <v>35</v>
      </c>
      <c r="CF129" s="8"/>
      <c r="CG129" s="8" t="s">
        <v>35</v>
      </c>
      <c r="CH129" s="8"/>
      <c r="CI129" s="8" t="s">
        <v>35</v>
      </c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 t="s">
        <v>35</v>
      </c>
      <c r="DT129" s="8"/>
      <c r="DU129" s="8" t="s">
        <v>35</v>
      </c>
      <c r="DV129" s="8"/>
      <c r="DW129" s="8"/>
      <c r="DX129" s="4"/>
      <c r="DY129" s="8"/>
      <c r="DZ129" s="8"/>
      <c r="EA129" s="4"/>
      <c r="EB129" s="8"/>
      <c r="EC129" s="4"/>
      <c r="ED129" s="8"/>
      <c r="EE129" s="8"/>
      <c r="EF129" s="8"/>
      <c r="EG129" s="12"/>
      <c r="EH129" s="8"/>
      <c r="EI129" s="8"/>
      <c r="EJ129" s="8"/>
      <c r="EK129" s="8"/>
      <c r="EM129" s="29">
        <f t="shared" si="9"/>
        <v>15</v>
      </c>
    </row>
    <row r="130" spans="1:143" x14ac:dyDescent="0.15">
      <c r="A130" s="3">
        <f t="shared" si="7"/>
        <v>127</v>
      </c>
      <c r="B130" s="38"/>
      <c r="C130" s="9">
        <v>41958</v>
      </c>
      <c r="D130" s="34">
        <f t="shared" si="10"/>
        <v>11</v>
      </c>
      <c r="E130" s="34">
        <f t="shared" si="8"/>
        <v>15</v>
      </c>
      <c r="F130" s="34"/>
      <c r="G130" s="19" t="s">
        <v>111</v>
      </c>
      <c r="H130" s="19" t="s">
        <v>112</v>
      </c>
      <c r="I130" s="19" t="s">
        <v>463</v>
      </c>
      <c r="J130" s="23" t="s">
        <v>566</v>
      </c>
      <c r="K130" s="8"/>
      <c r="L130" s="8"/>
      <c r="M130" s="8"/>
      <c r="N130" s="8"/>
      <c r="O130" s="8"/>
      <c r="P130" s="8"/>
      <c r="Q130" s="8"/>
      <c r="R130" s="8"/>
      <c r="S130" s="8"/>
      <c r="T130" s="8" t="s">
        <v>35</v>
      </c>
      <c r="U130" s="8"/>
      <c r="V130" s="8" t="s">
        <v>35</v>
      </c>
      <c r="W130" s="8"/>
      <c r="X130" s="8" t="s">
        <v>35</v>
      </c>
      <c r="Y130" s="16"/>
      <c r="Z130" s="12" t="s">
        <v>35</v>
      </c>
      <c r="AA130" s="16"/>
      <c r="AB130" s="8" t="s">
        <v>35</v>
      </c>
      <c r="AC130" s="11"/>
      <c r="AD130" s="11"/>
      <c r="AE130" s="16"/>
      <c r="AF130" s="16"/>
      <c r="AG130" s="16"/>
      <c r="AH130" s="8" t="s">
        <v>35</v>
      </c>
      <c r="AI130" s="12"/>
      <c r="AJ130" s="8" t="s">
        <v>35</v>
      </c>
      <c r="AK130" s="11" t="s">
        <v>35</v>
      </c>
      <c r="AL130" s="12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 t="s">
        <v>35</v>
      </c>
      <c r="BB130" s="11"/>
      <c r="BC130" s="11"/>
      <c r="BD130" s="11"/>
      <c r="BE130" s="8"/>
      <c r="BF130" s="8" t="s">
        <v>35</v>
      </c>
      <c r="BG130" s="8"/>
      <c r="BH130" s="8"/>
      <c r="BI130" s="8"/>
      <c r="BJ130" s="8"/>
      <c r="BK130" s="12"/>
      <c r="BL130" s="12"/>
      <c r="BM130" s="11"/>
      <c r="BN130" s="11"/>
      <c r="BO130" s="12"/>
      <c r="BP130" s="12"/>
      <c r="BQ130" s="12"/>
      <c r="BR130" s="11"/>
      <c r="BS130" s="11"/>
      <c r="BT130" s="8"/>
      <c r="BU130" s="8"/>
      <c r="BV130" s="12"/>
      <c r="BW130" s="11"/>
      <c r="BX130" s="11"/>
      <c r="BY130" s="11" t="s">
        <v>35</v>
      </c>
      <c r="BZ130" s="8"/>
      <c r="CA130" s="8"/>
      <c r="CB130" s="8"/>
      <c r="CC130" s="8"/>
      <c r="CD130" s="8" t="s">
        <v>35</v>
      </c>
      <c r="CE130" s="8" t="s">
        <v>35</v>
      </c>
      <c r="CF130" s="11"/>
      <c r="CG130" s="8"/>
      <c r="CH130" s="8"/>
      <c r="CI130" s="8"/>
      <c r="CJ130" s="8"/>
      <c r="CK130" s="8"/>
      <c r="CL130" s="8"/>
      <c r="CM130" s="12"/>
      <c r="CN130" s="11"/>
      <c r="CO130" s="11"/>
      <c r="CP130" s="11"/>
      <c r="CQ130" s="11"/>
      <c r="CR130" s="11"/>
      <c r="CS130" s="8"/>
      <c r="CT130" s="11"/>
      <c r="CU130" s="11"/>
      <c r="CV130" s="11"/>
      <c r="CW130" s="11"/>
      <c r="CX130" s="8"/>
      <c r="CY130" s="8"/>
      <c r="CZ130" s="8"/>
      <c r="DA130" s="11"/>
      <c r="DB130" s="11"/>
      <c r="DC130" s="11"/>
      <c r="DD130" s="11"/>
      <c r="DE130" s="11"/>
      <c r="DF130" s="8"/>
      <c r="DG130" s="8"/>
      <c r="DH130" s="8"/>
      <c r="DI130" s="12"/>
      <c r="DJ130" s="8"/>
      <c r="DK130" s="12"/>
      <c r="DL130" s="11" t="s">
        <v>35</v>
      </c>
      <c r="DM130" s="8"/>
      <c r="DN130" s="8"/>
      <c r="DO130" s="8"/>
      <c r="DP130" s="11"/>
      <c r="DQ130" s="11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M130" s="29">
        <f t="shared" si="9"/>
        <v>14</v>
      </c>
    </row>
    <row r="131" spans="1:143" x14ac:dyDescent="0.15">
      <c r="A131" s="3">
        <f t="shared" si="7"/>
        <v>128</v>
      </c>
      <c r="B131" s="38"/>
      <c r="C131" s="9">
        <v>41959</v>
      </c>
      <c r="D131" s="34">
        <f t="shared" si="10"/>
        <v>11</v>
      </c>
      <c r="E131" s="34">
        <f t="shared" si="8"/>
        <v>16</v>
      </c>
      <c r="F131" s="34"/>
      <c r="G131" s="19" t="s">
        <v>113</v>
      </c>
      <c r="H131" s="19" t="s">
        <v>43</v>
      </c>
      <c r="I131" s="19" t="s">
        <v>48</v>
      </c>
      <c r="J131" s="23" t="s">
        <v>620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 t="s">
        <v>35</v>
      </c>
      <c r="W131" s="8"/>
      <c r="X131" s="8" t="s">
        <v>35</v>
      </c>
      <c r="Y131" s="16"/>
      <c r="Z131" s="16"/>
      <c r="AA131" s="16"/>
      <c r="AB131" s="8" t="s">
        <v>35</v>
      </c>
      <c r="AC131" s="8"/>
      <c r="AD131" s="8"/>
      <c r="AE131" s="8" t="s">
        <v>35</v>
      </c>
      <c r="AF131" s="8"/>
      <c r="AG131" s="8"/>
      <c r="AH131" s="8" t="s">
        <v>35</v>
      </c>
      <c r="AI131" s="16"/>
      <c r="AJ131" s="8" t="s">
        <v>35</v>
      </c>
      <c r="AK131" s="8" t="s">
        <v>35</v>
      </c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 t="s">
        <v>35</v>
      </c>
      <c r="AZ131" s="8"/>
      <c r="BA131" s="8" t="s">
        <v>35</v>
      </c>
      <c r="BB131" s="8"/>
      <c r="BC131" s="8"/>
      <c r="BD131" s="8"/>
      <c r="BE131" s="8" t="s">
        <v>35</v>
      </c>
      <c r="BF131" s="8" t="s">
        <v>35</v>
      </c>
      <c r="BG131" s="8"/>
      <c r="BH131" s="8"/>
      <c r="BI131" s="8"/>
      <c r="BJ131" s="8"/>
      <c r="BK131" s="8"/>
      <c r="BL131" s="8"/>
      <c r="BM131" s="8"/>
      <c r="BN131" s="8"/>
      <c r="BO131" s="12" t="s">
        <v>35</v>
      </c>
      <c r="BP131" s="8"/>
      <c r="BQ131" s="8"/>
      <c r="BR131" s="8"/>
      <c r="BS131" s="8"/>
      <c r="BT131" s="8"/>
      <c r="BU131" s="8"/>
      <c r="BV131" s="8"/>
      <c r="BW131" s="8"/>
      <c r="BX131" s="8"/>
      <c r="BY131" s="8" t="s">
        <v>35</v>
      </c>
      <c r="BZ131" s="8"/>
      <c r="CA131" s="8"/>
      <c r="CB131" s="8"/>
      <c r="CC131" s="8"/>
      <c r="CD131" s="8" t="s">
        <v>35</v>
      </c>
      <c r="CE131" s="8" t="s">
        <v>35</v>
      </c>
      <c r="CF131" s="8"/>
      <c r="CG131" s="8"/>
      <c r="CH131" s="8"/>
      <c r="CI131" s="8" t="s">
        <v>35</v>
      </c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 t="s">
        <v>35</v>
      </c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 t="s">
        <v>35</v>
      </c>
      <c r="DM131" s="12"/>
      <c r="DN131" s="12"/>
      <c r="DO131" s="12"/>
      <c r="DP131" s="8"/>
      <c r="DQ131" s="8"/>
      <c r="DR131" s="8"/>
      <c r="DS131" s="8" t="s">
        <v>35</v>
      </c>
      <c r="DT131" s="8"/>
      <c r="DU131" s="11" t="s">
        <v>35</v>
      </c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M131" s="29">
        <f t="shared" si="9"/>
        <v>20</v>
      </c>
    </row>
    <row r="132" spans="1:143" x14ac:dyDescent="0.15">
      <c r="A132" s="3">
        <f t="shared" si="7"/>
        <v>129</v>
      </c>
      <c r="B132" s="38"/>
      <c r="C132" s="9">
        <v>41960</v>
      </c>
      <c r="D132" s="34">
        <f t="shared" si="10"/>
        <v>11</v>
      </c>
      <c r="E132" s="34">
        <f t="shared" si="8"/>
        <v>17</v>
      </c>
      <c r="F132" s="34"/>
      <c r="G132" s="19" t="s">
        <v>114</v>
      </c>
      <c r="H132" s="19" t="s">
        <v>3</v>
      </c>
      <c r="I132" s="19" t="s">
        <v>115</v>
      </c>
      <c r="J132" s="23" t="s">
        <v>621</v>
      </c>
      <c r="K132" s="12"/>
      <c r="L132" s="8"/>
      <c r="M132" s="8"/>
      <c r="N132" s="11" t="s">
        <v>35</v>
      </c>
      <c r="O132" s="11"/>
      <c r="P132" s="12"/>
      <c r="Q132" s="12"/>
      <c r="R132" s="8"/>
      <c r="S132" s="8"/>
      <c r="T132" s="8"/>
      <c r="U132" s="8"/>
      <c r="V132" s="8" t="s">
        <v>35</v>
      </c>
      <c r="W132" s="8"/>
      <c r="X132" s="8" t="s">
        <v>35</v>
      </c>
      <c r="Y132" s="8"/>
      <c r="Z132" s="16"/>
      <c r="AA132" s="8" t="s">
        <v>35</v>
      </c>
      <c r="AB132" s="8"/>
      <c r="AC132" s="8"/>
      <c r="AD132" s="8"/>
      <c r="AE132" s="16"/>
      <c r="AF132" s="16"/>
      <c r="AG132" s="16"/>
      <c r="AH132" s="8" t="s">
        <v>35</v>
      </c>
      <c r="AI132" s="16"/>
      <c r="AJ132" s="11" t="s">
        <v>35</v>
      </c>
      <c r="AK132" s="11" t="s">
        <v>35</v>
      </c>
      <c r="AL132" s="8"/>
      <c r="AM132" s="8"/>
      <c r="AN132" s="8"/>
      <c r="AO132" s="8"/>
      <c r="AP132" s="8"/>
      <c r="AQ132" s="8"/>
      <c r="AR132" s="8"/>
      <c r="AS132" s="11"/>
      <c r="AT132" s="11"/>
      <c r="AU132" s="11"/>
      <c r="AV132" s="11"/>
      <c r="AW132" s="11"/>
      <c r="AX132" s="11"/>
      <c r="AY132" s="8"/>
      <c r="AZ132" s="8"/>
      <c r="BA132" s="8" t="s">
        <v>35</v>
      </c>
      <c r="BB132" s="8"/>
      <c r="BC132" s="8"/>
      <c r="BD132" s="8" t="s">
        <v>35</v>
      </c>
      <c r="BE132" s="8" t="s">
        <v>35</v>
      </c>
      <c r="BF132" s="8" t="s">
        <v>35</v>
      </c>
      <c r="BG132" s="8"/>
      <c r="BH132" s="8"/>
      <c r="BI132" s="8"/>
      <c r="BJ132" s="8"/>
      <c r="BK132" s="12"/>
      <c r="BL132" s="8" t="s">
        <v>35</v>
      </c>
      <c r="BM132" s="11"/>
      <c r="BN132" s="11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 t="s">
        <v>35</v>
      </c>
      <c r="BZ132" s="8"/>
      <c r="CA132" s="8"/>
      <c r="CB132" s="8"/>
      <c r="CC132" s="8"/>
      <c r="CD132" s="8" t="s">
        <v>35</v>
      </c>
      <c r="CE132" s="8" t="s">
        <v>35</v>
      </c>
      <c r="CF132" s="8"/>
      <c r="CG132" s="8"/>
      <c r="CH132" s="8"/>
      <c r="CI132" s="8" t="s">
        <v>35</v>
      </c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 t="s">
        <v>35</v>
      </c>
      <c r="DT132" s="12"/>
      <c r="DU132" s="8"/>
      <c r="DV132" s="8"/>
      <c r="DW132" s="8"/>
      <c r="DX132" s="8"/>
      <c r="DY132" s="8" t="s">
        <v>35</v>
      </c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M132" s="29">
        <f t="shared" si="9"/>
        <v>18</v>
      </c>
    </row>
    <row r="133" spans="1:143" x14ac:dyDescent="0.15">
      <c r="A133" s="3">
        <f t="shared" ref="A133:A196" si="11">A132+1</f>
        <v>130</v>
      </c>
      <c r="B133" s="38"/>
      <c r="C133" s="14">
        <v>41961</v>
      </c>
      <c r="D133" s="34">
        <f t="shared" si="10"/>
        <v>11</v>
      </c>
      <c r="E133" s="34">
        <f t="shared" ref="E133:E196" si="12">IF(C133="","",DAY(C133))</f>
        <v>18</v>
      </c>
      <c r="F133" s="35"/>
      <c r="G133" s="20" t="s">
        <v>116</v>
      </c>
      <c r="H133" s="20" t="s">
        <v>43</v>
      </c>
      <c r="I133" s="20" t="s">
        <v>63</v>
      </c>
      <c r="J133" s="23" t="s">
        <v>622</v>
      </c>
      <c r="K133" s="8"/>
      <c r="L133" s="8"/>
      <c r="M133" s="8"/>
      <c r="N133" s="8" t="s">
        <v>35</v>
      </c>
      <c r="O133" s="8"/>
      <c r="P133" s="8"/>
      <c r="Q133" s="8"/>
      <c r="R133" s="8"/>
      <c r="S133" s="8"/>
      <c r="T133" s="8" t="s">
        <v>35</v>
      </c>
      <c r="U133" s="8"/>
      <c r="V133" s="8"/>
      <c r="W133" s="8"/>
      <c r="X133" s="8" t="s">
        <v>35</v>
      </c>
      <c r="Y133" s="16"/>
      <c r="Z133" s="16"/>
      <c r="AA133" s="16"/>
      <c r="AB133" s="8" t="s">
        <v>35</v>
      </c>
      <c r="AC133" s="8"/>
      <c r="AD133" s="12"/>
      <c r="AE133" s="16"/>
      <c r="AF133" s="16"/>
      <c r="AG133" s="16"/>
      <c r="AH133" s="8" t="s">
        <v>35</v>
      </c>
      <c r="AI133" s="16"/>
      <c r="AJ133" s="8" t="s">
        <v>35</v>
      </c>
      <c r="AK133" s="8"/>
      <c r="AL133" s="8"/>
      <c r="AM133" s="12"/>
      <c r="AN133" s="12"/>
      <c r="AO133" s="12"/>
      <c r="AP133" s="12"/>
      <c r="AQ133" s="12"/>
      <c r="AR133" s="12"/>
      <c r="AS133" s="8"/>
      <c r="AT133" s="8"/>
      <c r="AU133" s="8"/>
      <c r="AV133" s="8"/>
      <c r="AW133" s="8"/>
      <c r="AX133" s="8"/>
      <c r="AY133" s="8"/>
      <c r="AZ133" s="8"/>
      <c r="BA133" s="8" t="s">
        <v>35</v>
      </c>
      <c r="BB133" s="8"/>
      <c r="BC133" s="8"/>
      <c r="BD133" s="8"/>
      <c r="BE133" s="8"/>
      <c r="BF133" s="8" t="s">
        <v>35</v>
      </c>
      <c r="BG133" s="8"/>
      <c r="BH133" s="8"/>
      <c r="BI133" s="8"/>
      <c r="BJ133" s="8"/>
      <c r="BK133" s="8"/>
      <c r="BL133" s="8" t="s">
        <v>35</v>
      </c>
      <c r="BM133" s="8"/>
      <c r="BN133" s="8"/>
      <c r="BO133" s="8" t="s">
        <v>35</v>
      </c>
      <c r="BP133" s="8"/>
      <c r="BQ133" s="8"/>
      <c r="BR133" s="12"/>
      <c r="BS133" s="12"/>
      <c r="BT133" s="8"/>
      <c r="BU133" s="8"/>
      <c r="BV133" s="8"/>
      <c r="BW133" s="8"/>
      <c r="BX133" s="8"/>
      <c r="BY133" s="8" t="s">
        <v>35</v>
      </c>
      <c r="BZ133" s="8"/>
      <c r="CA133" s="12"/>
      <c r="CB133" s="12"/>
      <c r="CC133" s="12"/>
      <c r="CD133" s="8" t="s">
        <v>35</v>
      </c>
      <c r="CE133" s="8" t="s">
        <v>35</v>
      </c>
      <c r="CF133" s="12"/>
      <c r="CG133" s="8"/>
      <c r="CH133" s="8"/>
      <c r="CI133" s="8" t="s">
        <v>35</v>
      </c>
      <c r="CJ133" s="8"/>
      <c r="CK133" s="8"/>
      <c r="CL133" s="8"/>
      <c r="CM133" s="8"/>
      <c r="CN133" s="12"/>
      <c r="CO133" s="12"/>
      <c r="CP133" s="12"/>
      <c r="CQ133" s="8"/>
      <c r="CR133" s="8"/>
      <c r="CS133" s="8"/>
      <c r="CT133" s="12"/>
      <c r="CU133" s="12"/>
      <c r="CV133" s="12"/>
      <c r="CW133" s="12"/>
      <c r="CX133" s="8" t="s">
        <v>35</v>
      </c>
      <c r="CY133" s="12"/>
      <c r="CZ133" s="12"/>
      <c r="DA133" s="8"/>
      <c r="DB133" s="8"/>
      <c r="DC133" s="8"/>
      <c r="DD133" s="8"/>
      <c r="DE133" s="8"/>
      <c r="DF133" s="8"/>
      <c r="DG133" s="8"/>
      <c r="DH133" s="8"/>
      <c r="DI133" s="12"/>
      <c r="DJ133" s="8"/>
      <c r="DK133" s="12"/>
      <c r="DL133" s="8"/>
      <c r="DM133" s="8"/>
      <c r="DN133" s="8"/>
      <c r="DO133" s="8"/>
      <c r="DP133" s="8"/>
      <c r="DQ133" s="8"/>
      <c r="DR133" s="8"/>
      <c r="DS133" s="11" t="s">
        <v>35</v>
      </c>
      <c r="DT133" s="8"/>
      <c r="DU133" s="8" t="s">
        <v>35</v>
      </c>
      <c r="DV133" s="8"/>
      <c r="DW133" s="8"/>
      <c r="DX133" s="8"/>
      <c r="DY133" s="8" t="s">
        <v>35</v>
      </c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M133" s="29">
        <f t="shared" ref="EM133:EM196" si="13">COUNTIF(K133:EK133,"○")</f>
        <v>18</v>
      </c>
    </row>
    <row r="134" spans="1:143" x14ac:dyDescent="0.15">
      <c r="A134" s="3">
        <f t="shared" si="11"/>
        <v>131</v>
      </c>
      <c r="B134" s="38"/>
      <c r="C134" s="9">
        <v>41962</v>
      </c>
      <c r="D134" s="34">
        <f t="shared" ref="D134:D197" si="14">IF(C134="","",MONTH(C134))</f>
        <v>11</v>
      </c>
      <c r="E134" s="34">
        <f t="shared" si="12"/>
        <v>19</v>
      </c>
      <c r="F134" s="34"/>
      <c r="G134" s="19" t="s">
        <v>117</v>
      </c>
      <c r="H134" s="19" t="s">
        <v>43</v>
      </c>
      <c r="I134" s="19" t="s">
        <v>76</v>
      </c>
      <c r="J134" s="23" t="s">
        <v>623</v>
      </c>
      <c r="K134" s="8"/>
      <c r="L134" s="8"/>
      <c r="M134" s="8"/>
      <c r="N134" s="8"/>
      <c r="O134" s="8"/>
      <c r="P134" s="8"/>
      <c r="Q134" s="8"/>
      <c r="R134" s="8"/>
      <c r="S134" s="8"/>
      <c r="T134" s="8" t="s">
        <v>35</v>
      </c>
      <c r="U134" s="8"/>
      <c r="V134" s="8" t="s">
        <v>35</v>
      </c>
      <c r="W134" s="8" t="s">
        <v>35</v>
      </c>
      <c r="X134" s="8"/>
      <c r="Y134" s="16"/>
      <c r="Z134" s="16"/>
      <c r="AA134" s="16"/>
      <c r="AB134" s="8" t="s">
        <v>35</v>
      </c>
      <c r="AC134" s="8"/>
      <c r="AD134" s="8"/>
      <c r="AE134" s="16"/>
      <c r="AF134" s="16"/>
      <c r="AG134" s="16"/>
      <c r="AH134" s="8" t="s">
        <v>35</v>
      </c>
      <c r="AI134" s="16"/>
      <c r="AJ134" s="8" t="s">
        <v>35</v>
      </c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 t="s">
        <v>35</v>
      </c>
      <c r="BB134" s="8"/>
      <c r="BC134" s="8"/>
      <c r="BD134" s="8"/>
      <c r="BE134" s="8"/>
      <c r="BF134" s="8" t="s">
        <v>35</v>
      </c>
      <c r="BG134" s="8"/>
      <c r="BH134" s="8"/>
      <c r="BI134" s="8"/>
      <c r="BJ134" s="8"/>
      <c r="BK134" s="8"/>
      <c r="BL134" s="8" t="s">
        <v>35</v>
      </c>
      <c r="BM134" s="8"/>
      <c r="BN134" s="8"/>
      <c r="BO134" s="8"/>
      <c r="BP134" s="8"/>
      <c r="BQ134" s="8"/>
      <c r="BR134" s="12"/>
      <c r="BS134" s="12"/>
      <c r="BT134" s="8"/>
      <c r="BU134" s="8"/>
      <c r="BV134" s="12"/>
      <c r="BW134" s="8"/>
      <c r="BX134" s="8"/>
      <c r="BY134" s="8" t="s">
        <v>35</v>
      </c>
      <c r="BZ134" s="8"/>
      <c r="CA134" s="8"/>
      <c r="CB134" s="8"/>
      <c r="CC134" s="8"/>
      <c r="CD134" s="8" t="s">
        <v>35</v>
      </c>
      <c r="CE134" s="8" t="s">
        <v>35</v>
      </c>
      <c r="CF134" s="8"/>
      <c r="CG134" s="8"/>
      <c r="CH134" s="8"/>
      <c r="CI134" s="8" t="s">
        <v>35</v>
      </c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 t="s">
        <v>35</v>
      </c>
      <c r="DM134" s="8"/>
      <c r="DN134" s="8"/>
      <c r="DO134" s="8"/>
      <c r="DP134" s="8"/>
      <c r="DQ134" s="8"/>
      <c r="DR134" s="4"/>
      <c r="DS134" s="8" t="s">
        <v>35</v>
      </c>
      <c r="DT134" s="8"/>
      <c r="DU134" s="8"/>
      <c r="DV134" s="8"/>
      <c r="DW134" s="8"/>
      <c r="DX134" s="4"/>
      <c r="DY134" s="8"/>
      <c r="DZ134" s="8"/>
      <c r="EA134" s="4"/>
      <c r="EB134" s="4"/>
      <c r="EC134" s="4"/>
      <c r="ED134" s="4"/>
      <c r="EE134" s="8"/>
      <c r="EF134" s="8"/>
      <c r="EG134" s="8"/>
      <c r="EH134" s="8"/>
      <c r="EI134" s="8"/>
      <c r="EJ134" s="8"/>
      <c r="EK134" s="8"/>
      <c r="EM134" s="29">
        <f t="shared" si="13"/>
        <v>15</v>
      </c>
    </row>
    <row r="135" spans="1:143" x14ac:dyDescent="0.15">
      <c r="A135" s="3">
        <f t="shared" si="11"/>
        <v>132</v>
      </c>
      <c r="B135" s="38"/>
      <c r="C135" s="9">
        <v>41963</v>
      </c>
      <c r="D135" s="34">
        <f t="shared" si="14"/>
        <v>11</v>
      </c>
      <c r="E135" s="34">
        <f t="shared" si="12"/>
        <v>20</v>
      </c>
      <c r="F135" s="34"/>
      <c r="G135" s="19" t="s">
        <v>118</v>
      </c>
      <c r="H135" s="19" t="s">
        <v>43</v>
      </c>
      <c r="I135" s="19" t="s">
        <v>119</v>
      </c>
      <c r="J135" s="23" t="s">
        <v>553</v>
      </c>
      <c r="K135" s="8"/>
      <c r="L135" s="12"/>
      <c r="M135" s="8"/>
      <c r="N135" s="8" t="s">
        <v>35</v>
      </c>
      <c r="O135" s="8"/>
      <c r="P135" s="8"/>
      <c r="Q135" s="8"/>
      <c r="R135" s="12"/>
      <c r="S135" s="12"/>
      <c r="T135" s="11" t="s">
        <v>35</v>
      </c>
      <c r="U135" s="11"/>
      <c r="V135" s="11" t="s">
        <v>35</v>
      </c>
      <c r="W135" s="12"/>
      <c r="X135" s="11" t="s">
        <v>35</v>
      </c>
      <c r="Y135" s="8"/>
      <c r="Z135" s="16"/>
      <c r="AA135" s="8" t="s">
        <v>35</v>
      </c>
      <c r="AB135" s="8" t="s">
        <v>35</v>
      </c>
      <c r="AC135" s="8"/>
      <c r="AD135" s="8"/>
      <c r="AE135" s="16"/>
      <c r="AF135" s="16"/>
      <c r="AG135" s="16"/>
      <c r="AH135" s="8" t="s">
        <v>35</v>
      </c>
      <c r="AI135" s="16"/>
      <c r="AJ135" s="8" t="s">
        <v>35</v>
      </c>
      <c r="AK135" s="8" t="s">
        <v>35</v>
      </c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 t="s">
        <v>35</v>
      </c>
      <c r="BB135" s="8"/>
      <c r="BC135" s="8"/>
      <c r="BD135" s="8"/>
      <c r="BE135" s="8"/>
      <c r="BF135" s="8" t="s">
        <v>35</v>
      </c>
      <c r="BG135" s="11"/>
      <c r="BH135" s="11"/>
      <c r="BI135" s="11"/>
      <c r="BJ135" s="11"/>
      <c r="BK135" s="8"/>
      <c r="BL135" s="8" t="s">
        <v>35</v>
      </c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 t="s">
        <v>35</v>
      </c>
      <c r="BZ135" s="12"/>
      <c r="CA135" s="8"/>
      <c r="CB135" s="8"/>
      <c r="CC135" s="8"/>
      <c r="CD135" s="8" t="s">
        <v>35</v>
      </c>
      <c r="CE135" s="8" t="s">
        <v>35</v>
      </c>
      <c r="CF135" s="8"/>
      <c r="CG135" s="8"/>
      <c r="CH135" s="12"/>
      <c r="CI135" s="11" t="s">
        <v>35</v>
      </c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12"/>
      <c r="DN135" s="12"/>
      <c r="DO135" s="12"/>
      <c r="DP135" s="12"/>
      <c r="DQ135" s="12"/>
      <c r="DR135" s="4"/>
      <c r="DS135" s="8" t="s">
        <v>35</v>
      </c>
      <c r="DT135" s="8"/>
      <c r="DU135" s="8" t="s">
        <v>35</v>
      </c>
      <c r="DV135" s="8"/>
      <c r="DW135" s="8"/>
      <c r="DX135" s="4"/>
      <c r="DY135" s="4"/>
      <c r="DZ135" s="4"/>
      <c r="EA135" s="4"/>
      <c r="EB135" s="4"/>
      <c r="EC135" s="4"/>
      <c r="ED135" s="4"/>
      <c r="EE135" s="8"/>
      <c r="EF135" s="8"/>
      <c r="EG135" s="8"/>
      <c r="EH135" s="8"/>
      <c r="EI135" s="8"/>
      <c r="EJ135" s="8"/>
      <c r="EK135" s="8"/>
      <c r="EM135" s="29">
        <f t="shared" si="13"/>
        <v>18</v>
      </c>
    </row>
    <row r="136" spans="1:143" x14ac:dyDescent="0.15">
      <c r="A136" s="3">
        <f t="shared" si="11"/>
        <v>133</v>
      </c>
      <c r="B136" s="38"/>
      <c r="C136" s="9">
        <v>41964</v>
      </c>
      <c r="D136" s="34">
        <f t="shared" si="14"/>
        <v>11</v>
      </c>
      <c r="E136" s="34">
        <f t="shared" si="12"/>
        <v>21</v>
      </c>
      <c r="F136" s="34"/>
      <c r="G136" s="21" t="s">
        <v>120</v>
      </c>
      <c r="H136" s="21" t="s">
        <v>43</v>
      </c>
      <c r="I136" s="21" t="s">
        <v>121</v>
      </c>
      <c r="J136" s="23" t="s">
        <v>571</v>
      </c>
      <c r="K136" s="11"/>
      <c r="L136" s="12"/>
      <c r="M136" s="11"/>
      <c r="N136" s="11" t="s">
        <v>35</v>
      </c>
      <c r="O136" s="11"/>
      <c r="P136" s="11"/>
      <c r="Q136" s="11"/>
      <c r="R136" s="12"/>
      <c r="S136" s="12"/>
      <c r="T136" s="11" t="s">
        <v>35</v>
      </c>
      <c r="U136" s="12"/>
      <c r="V136" s="12"/>
      <c r="W136" s="12"/>
      <c r="X136" s="12"/>
      <c r="Y136" s="18"/>
      <c r="Z136" s="18"/>
      <c r="AA136" s="18"/>
      <c r="AB136" s="15" t="s">
        <v>35</v>
      </c>
      <c r="AC136" s="11"/>
      <c r="AD136" s="11"/>
      <c r="AE136" s="18"/>
      <c r="AF136" s="18"/>
      <c r="AG136" s="18"/>
      <c r="AH136" s="11" t="s">
        <v>35</v>
      </c>
      <c r="AI136" s="18"/>
      <c r="AJ136" s="15" t="s">
        <v>35</v>
      </c>
      <c r="AK136" s="11" t="s">
        <v>35</v>
      </c>
      <c r="AL136" s="12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 t="s">
        <v>35</v>
      </c>
      <c r="BB136" s="11"/>
      <c r="BC136" s="11"/>
      <c r="BD136" s="11"/>
      <c r="BE136" s="11"/>
      <c r="BF136" s="11" t="s">
        <v>35</v>
      </c>
      <c r="BG136" s="12"/>
      <c r="BH136" s="12"/>
      <c r="BI136" s="12"/>
      <c r="BJ136" s="12"/>
      <c r="BK136" s="12"/>
      <c r="BL136" s="11" t="s">
        <v>35</v>
      </c>
      <c r="BM136" s="11"/>
      <c r="BN136" s="11"/>
      <c r="BO136" s="11"/>
      <c r="BP136" s="11"/>
      <c r="BQ136" s="11"/>
      <c r="BR136" s="11"/>
      <c r="BS136" s="11"/>
      <c r="BT136" s="11"/>
      <c r="BU136" s="8"/>
      <c r="BV136" s="12"/>
      <c r="BW136" s="11"/>
      <c r="BX136" s="11"/>
      <c r="BY136" s="11" t="s">
        <v>35</v>
      </c>
      <c r="BZ136" s="12"/>
      <c r="CA136" s="11"/>
      <c r="CB136" s="11"/>
      <c r="CC136" s="11"/>
      <c r="CD136" s="11" t="s">
        <v>35</v>
      </c>
      <c r="CE136" s="11" t="s">
        <v>35</v>
      </c>
      <c r="CF136" s="8"/>
      <c r="CG136" s="12"/>
      <c r="CH136" s="11"/>
      <c r="CI136" s="11" t="s">
        <v>35</v>
      </c>
      <c r="CJ136" s="8"/>
      <c r="CK136" s="11"/>
      <c r="CL136" s="11"/>
      <c r="CM136" s="8" t="s">
        <v>35</v>
      </c>
      <c r="CN136" s="8"/>
      <c r="CO136" s="8"/>
      <c r="CP136" s="8"/>
      <c r="CQ136" s="11"/>
      <c r="CR136" s="11"/>
      <c r="CS136" s="12"/>
      <c r="CT136" s="8"/>
      <c r="CU136" s="8"/>
      <c r="CV136" s="8"/>
      <c r="CW136" s="8"/>
      <c r="CX136" s="12"/>
      <c r="CY136" s="11"/>
      <c r="CZ136" s="11"/>
      <c r="DA136" s="8"/>
      <c r="DB136" s="8"/>
      <c r="DC136" s="8"/>
      <c r="DD136" s="8"/>
      <c r="DE136" s="8"/>
      <c r="DF136" s="12"/>
      <c r="DG136" s="12"/>
      <c r="DH136" s="8"/>
      <c r="DI136" s="11"/>
      <c r="DJ136" s="11"/>
      <c r="DK136" s="11"/>
      <c r="DL136" s="8" t="s">
        <v>35</v>
      </c>
      <c r="DM136" s="11"/>
      <c r="DN136" s="11"/>
      <c r="DO136" s="11"/>
      <c r="DP136" s="11"/>
      <c r="DQ136" s="11"/>
      <c r="DR136" s="11"/>
      <c r="DS136" s="11" t="s">
        <v>35</v>
      </c>
      <c r="DT136" s="11"/>
      <c r="DU136" s="8" t="s">
        <v>35</v>
      </c>
      <c r="DV136" s="8"/>
      <c r="DW136" s="8"/>
      <c r="DX136" s="8"/>
      <c r="DY136" s="8"/>
      <c r="DZ136" s="8"/>
      <c r="EA136" s="8"/>
      <c r="EB136" s="11"/>
      <c r="EC136" s="8"/>
      <c r="ED136" s="11"/>
      <c r="EE136" s="11"/>
      <c r="EF136" s="11"/>
      <c r="EG136" s="8"/>
      <c r="EH136" s="8"/>
      <c r="EI136" s="8"/>
      <c r="EJ136" s="8"/>
      <c r="EK136" s="8"/>
      <c r="EM136" s="29">
        <f t="shared" si="13"/>
        <v>17</v>
      </c>
    </row>
    <row r="137" spans="1:143" x14ac:dyDescent="0.15">
      <c r="A137" s="3">
        <f t="shared" si="11"/>
        <v>134</v>
      </c>
      <c r="B137" s="38"/>
      <c r="C137" s="9">
        <v>41965</v>
      </c>
      <c r="D137" s="34">
        <f t="shared" si="14"/>
        <v>11</v>
      </c>
      <c r="E137" s="34">
        <f t="shared" si="12"/>
        <v>22</v>
      </c>
      <c r="F137" s="34"/>
      <c r="G137" s="19" t="s">
        <v>122</v>
      </c>
      <c r="H137" s="19" t="s">
        <v>43</v>
      </c>
      <c r="I137" s="19" t="s">
        <v>28</v>
      </c>
      <c r="J137" s="23" t="s">
        <v>603</v>
      </c>
      <c r="K137" s="11"/>
      <c r="L137" s="11"/>
      <c r="M137" s="12"/>
      <c r="N137" s="11" t="s">
        <v>35</v>
      </c>
      <c r="O137" s="11"/>
      <c r="P137" s="11"/>
      <c r="Q137" s="11"/>
      <c r="R137" s="11"/>
      <c r="S137" s="12" t="s">
        <v>35</v>
      </c>
      <c r="T137" s="11"/>
      <c r="U137" s="11"/>
      <c r="V137" s="11"/>
      <c r="W137" s="11"/>
      <c r="X137" s="11"/>
      <c r="Y137" s="16"/>
      <c r="Z137" s="16"/>
      <c r="AA137" s="16"/>
      <c r="AB137" s="11" t="s">
        <v>35</v>
      </c>
      <c r="AC137" s="8"/>
      <c r="AD137" s="8"/>
      <c r="AE137" s="16"/>
      <c r="AF137" s="16"/>
      <c r="AG137" s="16"/>
      <c r="AH137" s="11" t="s">
        <v>35</v>
      </c>
      <c r="AI137" s="16"/>
      <c r="AJ137" s="11" t="s">
        <v>35</v>
      </c>
      <c r="AK137" s="11"/>
      <c r="AL137" s="11"/>
      <c r="AM137" s="8"/>
      <c r="AN137" s="8"/>
      <c r="AO137" s="8"/>
      <c r="AP137" s="8"/>
      <c r="AQ137" s="8"/>
      <c r="AR137" s="8"/>
      <c r="AS137" s="11"/>
      <c r="AT137" s="11"/>
      <c r="AU137" s="11"/>
      <c r="AV137" s="11"/>
      <c r="AW137" s="11"/>
      <c r="AX137" s="11"/>
      <c r="AY137" s="11"/>
      <c r="AZ137" s="11"/>
      <c r="BA137" s="11" t="s">
        <v>35</v>
      </c>
      <c r="BB137" s="11"/>
      <c r="BC137" s="11"/>
      <c r="BD137" s="11" t="s">
        <v>35</v>
      </c>
      <c r="BE137" s="11" t="s">
        <v>35</v>
      </c>
      <c r="BF137" s="11" t="s">
        <v>35</v>
      </c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 t="s">
        <v>35</v>
      </c>
      <c r="CE137" s="8" t="s">
        <v>35</v>
      </c>
      <c r="CF137" s="8"/>
      <c r="CG137" s="8"/>
      <c r="CH137" s="8"/>
      <c r="CI137" s="8" t="s">
        <v>35</v>
      </c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 t="s">
        <v>35</v>
      </c>
      <c r="DT137" s="8"/>
      <c r="DU137" s="8" t="s">
        <v>35</v>
      </c>
      <c r="DV137" s="8"/>
      <c r="DW137" s="8"/>
      <c r="DX137" s="4"/>
      <c r="DY137" s="8"/>
      <c r="DZ137" s="8"/>
      <c r="EA137" s="4"/>
      <c r="EB137" s="8"/>
      <c r="EC137" s="4"/>
      <c r="ED137" s="8"/>
      <c r="EE137" s="8"/>
      <c r="EF137" s="8"/>
      <c r="EG137" s="12"/>
      <c r="EH137" s="8"/>
      <c r="EI137" s="8"/>
      <c r="EJ137" s="8"/>
      <c r="EK137" s="8"/>
      <c r="EM137" s="29">
        <f t="shared" si="13"/>
        <v>14</v>
      </c>
    </row>
    <row r="138" spans="1:143" x14ac:dyDescent="0.15">
      <c r="A138" s="3">
        <f t="shared" si="11"/>
        <v>135</v>
      </c>
      <c r="B138" s="38"/>
      <c r="C138" s="9">
        <v>41966</v>
      </c>
      <c r="D138" s="34">
        <f t="shared" si="14"/>
        <v>11</v>
      </c>
      <c r="E138" s="34">
        <f t="shared" si="12"/>
        <v>23</v>
      </c>
      <c r="F138" s="34"/>
      <c r="G138" s="19" t="s">
        <v>123</v>
      </c>
      <c r="H138" s="19" t="s">
        <v>3</v>
      </c>
      <c r="I138" s="19" t="s">
        <v>124</v>
      </c>
      <c r="J138" s="23" t="s">
        <v>574</v>
      </c>
      <c r="K138" s="8"/>
      <c r="L138" s="8" t="s">
        <v>35</v>
      </c>
      <c r="M138" s="8" t="s">
        <v>35</v>
      </c>
      <c r="N138" s="8" t="s">
        <v>35</v>
      </c>
      <c r="O138" s="8"/>
      <c r="P138" s="12" t="s">
        <v>35</v>
      </c>
      <c r="Q138" s="8"/>
      <c r="R138" s="8"/>
      <c r="S138" s="8"/>
      <c r="T138" s="8" t="s">
        <v>35</v>
      </c>
      <c r="U138" s="8"/>
      <c r="V138" s="8"/>
      <c r="W138" s="8"/>
      <c r="X138" s="8"/>
      <c r="Y138" s="16"/>
      <c r="Z138" s="8"/>
      <c r="AA138" s="16"/>
      <c r="AB138" s="8" t="s">
        <v>35</v>
      </c>
      <c r="AC138" s="11"/>
      <c r="AD138" s="11"/>
      <c r="AE138" s="16"/>
      <c r="AF138" s="16"/>
      <c r="AG138" s="16"/>
      <c r="AH138" s="8" t="s">
        <v>35</v>
      </c>
      <c r="AI138" s="8"/>
      <c r="AJ138" s="8" t="s">
        <v>35</v>
      </c>
      <c r="AK138" s="11" t="s">
        <v>35</v>
      </c>
      <c r="AL138" s="12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 t="s">
        <v>35</v>
      </c>
      <c r="BB138" s="11"/>
      <c r="BC138" s="11"/>
      <c r="BD138" s="11"/>
      <c r="BE138" s="8" t="s">
        <v>35</v>
      </c>
      <c r="BF138" s="8" t="s">
        <v>35</v>
      </c>
      <c r="BG138" s="8"/>
      <c r="BH138" s="8"/>
      <c r="BI138" s="8"/>
      <c r="BJ138" s="8"/>
      <c r="BK138" s="12"/>
      <c r="BL138" s="12"/>
      <c r="BM138" s="11"/>
      <c r="BN138" s="11"/>
      <c r="BO138" s="12"/>
      <c r="BP138" s="12"/>
      <c r="BQ138" s="12"/>
      <c r="BR138" s="11"/>
      <c r="BS138" s="11"/>
      <c r="BT138" s="8"/>
      <c r="BU138" s="8"/>
      <c r="BV138" s="12"/>
      <c r="BW138" s="11"/>
      <c r="BX138" s="11"/>
      <c r="BY138" s="11"/>
      <c r="BZ138" s="8"/>
      <c r="CA138" s="8"/>
      <c r="CB138" s="8"/>
      <c r="CC138" s="8"/>
      <c r="CD138" s="8" t="s">
        <v>35</v>
      </c>
      <c r="CE138" s="8" t="s">
        <v>35</v>
      </c>
      <c r="CF138" s="11"/>
      <c r="CG138" s="8"/>
      <c r="CH138" s="8"/>
      <c r="CI138" s="8" t="s">
        <v>35</v>
      </c>
      <c r="CJ138" s="8"/>
      <c r="CK138" s="8"/>
      <c r="CL138" s="8"/>
      <c r="CM138" s="12"/>
      <c r="CN138" s="11"/>
      <c r="CO138" s="11"/>
      <c r="CP138" s="11"/>
      <c r="CQ138" s="11"/>
      <c r="CR138" s="11"/>
      <c r="CS138" s="8"/>
      <c r="CT138" s="11"/>
      <c r="CU138" s="11"/>
      <c r="CV138" s="11"/>
      <c r="CW138" s="11"/>
      <c r="CX138" s="8"/>
      <c r="CY138" s="8"/>
      <c r="CZ138" s="8"/>
      <c r="DA138" s="11"/>
      <c r="DB138" s="11"/>
      <c r="DC138" s="11"/>
      <c r="DD138" s="11"/>
      <c r="DE138" s="11"/>
      <c r="DF138" s="8"/>
      <c r="DG138" s="8"/>
      <c r="DH138" s="8"/>
      <c r="DI138" s="12"/>
      <c r="DJ138" s="8"/>
      <c r="DK138" s="12"/>
      <c r="DL138" s="11" t="s">
        <v>35</v>
      </c>
      <c r="DM138" s="8"/>
      <c r="DN138" s="8"/>
      <c r="DO138" s="8"/>
      <c r="DP138" s="11"/>
      <c r="DQ138" s="11"/>
      <c r="DR138" s="8"/>
      <c r="DS138" s="8" t="s">
        <v>35</v>
      </c>
      <c r="DT138" s="8"/>
      <c r="DU138" s="8" t="s">
        <v>35</v>
      </c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M138" s="29">
        <f t="shared" si="13"/>
        <v>18</v>
      </c>
    </row>
    <row r="139" spans="1:143" x14ac:dyDescent="0.15">
      <c r="A139" s="3">
        <f t="shared" si="11"/>
        <v>136</v>
      </c>
      <c r="B139" s="38"/>
      <c r="C139" s="9">
        <v>41967</v>
      </c>
      <c r="D139" s="34">
        <f t="shared" si="14"/>
        <v>11</v>
      </c>
      <c r="E139" s="34">
        <f t="shared" si="12"/>
        <v>24</v>
      </c>
      <c r="F139" s="34"/>
      <c r="G139" s="19" t="s">
        <v>126</v>
      </c>
      <c r="H139" s="19" t="s">
        <v>3</v>
      </c>
      <c r="I139" s="19" t="s">
        <v>93</v>
      </c>
      <c r="J139" s="23" t="s">
        <v>570</v>
      </c>
      <c r="K139" s="8"/>
      <c r="L139" s="8"/>
      <c r="M139" s="8"/>
      <c r="N139" s="8" t="s">
        <v>35</v>
      </c>
      <c r="O139" s="8"/>
      <c r="P139" s="8"/>
      <c r="Q139" s="8"/>
      <c r="R139" s="8"/>
      <c r="S139" s="8"/>
      <c r="T139" s="8" t="s">
        <v>35</v>
      </c>
      <c r="U139" s="8"/>
      <c r="V139" s="8"/>
      <c r="W139" s="8"/>
      <c r="X139" s="8"/>
      <c r="Y139" s="16"/>
      <c r="Z139" s="16"/>
      <c r="AA139" s="16"/>
      <c r="AB139" s="8" t="s">
        <v>35</v>
      </c>
      <c r="AC139" s="8" t="s">
        <v>35</v>
      </c>
      <c r="AD139" s="8"/>
      <c r="AE139" s="8"/>
      <c r="AF139" s="8"/>
      <c r="AG139" s="8"/>
      <c r="AH139" s="8" t="s">
        <v>35</v>
      </c>
      <c r="AI139" s="16"/>
      <c r="AJ139" s="8" t="s">
        <v>35</v>
      </c>
      <c r="AK139" s="8" t="s">
        <v>35</v>
      </c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 t="s">
        <v>35</v>
      </c>
      <c r="BB139" s="8"/>
      <c r="BC139" s="8"/>
      <c r="BD139" s="8"/>
      <c r="BE139" s="8"/>
      <c r="BF139" s="8" t="s">
        <v>35</v>
      </c>
      <c r="BG139" s="8"/>
      <c r="BH139" s="8"/>
      <c r="BI139" s="8"/>
      <c r="BJ139" s="8"/>
      <c r="BK139" s="8"/>
      <c r="BL139" s="8" t="s">
        <v>35</v>
      </c>
      <c r="BM139" s="8"/>
      <c r="BN139" s="8"/>
      <c r="BO139" s="12"/>
      <c r="BP139" s="8"/>
      <c r="BQ139" s="8"/>
      <c r="BR139" s="8"/>
      <c r="BS139" s="8"/>
      <c r="BT139" s="8"/>
      <c r="BU139" s="8"/>
      <c r="BV139" s="8" t="s">
        <v>35</v>
      </c>
      <c r="BW139" s="8"/>
      <c r="BX139" s="8"/>
      <c r="BY139" s="8" t="s">
        <v>35</v>
      </c>
      <c r="BZ139" s="8"/>
      <c r="CA139" s="8"/>
      <c r="CB139" s="8"/>
      <c r="CC139" s="8"/>
      <c r="CD139" s="8" t="s">
        <v>35</v>
      </c>
      <c r="CE139" s="8" t="s">
        <v>35</v>
      </c>
      <c r="CF139" s="8"/>
      <c r="CG139" s="8"/>
      <c r="CH139" s="8"/>
      <c r="CI139" s="8" t="s">
        <v>35</v>
      </c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12"/>
      <c r="DN139" s="12"/>
      <c r="DO139" s="12"/>
      <c r="DP139" s="8"/>
      <c r="DQ139" s="8"/>
      <c r="DR139" s="8"/>
      <c r="DS139" s="8" t="s">
        <v>35</v>
      </c>
      <c r="DT139" s="8"/>
      <c r="DU139" s="11" t="s">
        <v>35</v>
      </c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M139" s="29">
        <f t="shared" si="13"/>
        <v>17</v>
      </c>
    </row>
    <row r="140" spans="1:143" x14ac:dyDescent="0.15">
      <c r="A140" s="3">
        <f t="shared" si="11"/>
        <v>137</v>
      </c>
      <c r="B140" s="38"/>
      <c r="C140" s="9">
        <v>41968</v>
      </c>
      <c r="D140" s="34">
        <f t="shared" si="14"/>
        <v>11</v>
      </c>
      <c r="E140" s="34">
        <f t="shared" si="12"/>
        <v>25</v>
      </c>
      <c r="F140" s="34"/>
      <c r="G140" s="19" t="s">
        <v>127</v>
      </c>
      <c r="H140" s="19" t="s">
        <v>3</v>
      </c>
      <c r="I140" s="19" t="s">
        <v>29</v>
      </c>
      <c r="J140" s="23" t="s">
        <v>557</v>
      </c>
      <c r="K140" s="12"/>
      <c r="L140" s="8"/>
      <c r="M140" s="8"/>
      <c r="N140" s="11" t="s">
        <v>35</v>
      </c>
      <c r="O140" s="11"/>
      <c r="P140" s="12"/>
      <c r="Q140" s="12"/>
      <c r="R140" s="8"/>
      <c r="S140" s="8"/>
      <c r="T140" s="8" t="s">
        <v>35</v>
      </c>
      <c r="U140" s="8"/>
      <c r="V140" s="8"/>
      <c r="W140" s="8"/>
      <c r="X140" s="8"/>
      <c r="Y140" s="8"/>
      <c r="Z140" s="16"/>
      <c r="AA140" s="8"/>
      <c r="AB140" s="8" t="s">
        <v>35</v>
      </c>
      <c r="AC140" s="8"/>
      <c r="AD140" s="8"/>
      <c r="AE140" s="16"/>
      <c r="AF140" s="16"/>
      <c r="AG140" s="16"/>
      <c r="AH140" s="8" t="s">
        <v>35</v>
      </c>
      <c r="AI140" s="16"/>
      <c r="AJ140" s="11" t="s">
        <v>35</v>
      </c>
      <c r="AK140" s="11" t="s">
        <v>35</v>
      </c>
      <c r="AL140" s="8"/>
      <c r="AM140" s="8"/>
      <c r="AN140" s="8"/>
      <c r="AO140" s="8"/>
      <c r="AP140" s="8"/>
      <c r="AQ140" s="8"/>
      <c r="AR140" s="8"/>
      <c r="AS140" s="11"/>
      <c r="AT140" s="11"/>
      <c r="AU140" s="11"/>
      <c r="AV140" s="11"/>
      <c r="AW140" s="11"/>
      <c r="AX140" s="11"/>
      <c r="AY140" s="8"/>
      <c r="AZ140" s="8"/>
      <c r="BA140" s="8" t="s">
        <v>35</v>
      </c>
      <c r="BB140" s="8"/>
      <c r="BC140" s="8"/>
      <c r="BD140" s="8"/>
      <c r="BE140" s="8"/>
      <c r="BF140" s="8" t="s">
        <v>35</v>
      </c>
      <c r="BG140" s="8"/>
      <c r="BH140" s="8"/>
      <c r="BI140" s="8"/>
      <c r="BJ140" s="8"/>
      <c r="BK140" s="12"/>
      <c r="BL140" s="8"/>
      <c r="BM140" s="11"/>
      <c r="BN140" s="11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 t="s">
        <v>35</v>
      </c>
      <c r="BZ140" s="8"/>
      <c r="CA140" s="8"/>
      <c r="CB140" s="8"/>
      <c r="CC140" s="8"/>
      <c r="CD140" s="8" t="s">
        <v>35</v>
      </c>
      <c r="CE140" s="8" t="s">
        <v>35</v>
      </c>
      <c r="CF140" s="8"/>
      <c r="CG140" s="8"/>
      <c r="CH140" s="8"/>
      <c r="CI140" s="8" t="s">
        <v>35</v>
      </c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 t="s">
        <v>35</v>
      </c>
      <c r="DT140" s="12"/>
      <c r="DU140" s="8" t="s">
        <v>35</v>
      </c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M140" s="29">
        <f t="shared" si="13"/>
        <v>14</v>
      </c>
    </row>
    <row r="141" spans="1:143" x14ac:dyDescent="0.15">
      <c r="A141" s="3">
        <f t="shared" si="11"/>
        <v>138</v>
      </c>
      <c r="B141" s="38"/>
      <c r="C141" s="14">
        <v>41969</v>
      </c>
      <c r="D141" s="34">
        <f t="shared" si="14"/>
        <v>11</v>
      </c>
      <c r="E141" s="34">
        <f t="shared" si="12"/>
        <v>26</v>
      </c>
      <c r="F141" s="35"/>
      <c r="G141" s="20" t="s">
        <v>128</v>
      </c>
      <c r="H141" s="20" t="s">
        <v>3</v>
      </c>
      <c r="I141" s="20" t="s">
        <v>121</v>
      </c>
      <c r="J141" s="23" t="s">
        <v>624</v>
      </c>
      <c r="K141" s="8"/>
      <c r="L141" s="8"/>
      <c r="M141" s="8"/>
      <c r="N141" s="8" t="s">
        <v>35</v>
      </c>
      <c r="O141" s="8"/>
      <c r="P141" s="8"/>
      <c r="Q141" s="8"/>
      <c r="R141" s="8"/>
      <c r="S141" s="8"/>
      <c r="T141" s="8" t="s">
        <v>35</v>
      </c>
      <c r="U141" s="8"/>
      <c r="V141" s="8"/>
      <c r="W141" s="8"/>
      <c r="X141" s="8" t="s">
        <v>35</v>
      </c>
      <c r="Y141" s="16"/>
      <c r="Z141" s="16"/>
      <c r="AA141" s="16"/>
      <c r="AB141" s="8" t="s">
        <v>35</v>
      </c>
      <c r="AC141" s="8"/>
      <c r="AD141" s="12"/>
      <c r="AE141" s="16"/>
      <c r="AF141" s="16"/>
      <c r="AG141" s="16"/>
      <c r="AH141" s="8" t="s">
        <v>35</v>
      </c>
      <c r="AI141" s="16"/>
      <c r="AJ141" s="8" t="s">
        <v>35</v>
      </c>
      <c r="AK141" s="8" t="s">
        <v>35</v>
      </c>
      <c r="AL141" s="8"/>
      <c r="AM141" s="12"/>
      <c r="AN141" s="12"/>
      <c r="AO141" s="12"/>
      <c r="AP141" s="12"/>
      <c r="AQ141" s="12"/>
      <c r="AR141" s="12"/>
      <c r="AS141" s="8"/>
      <c r="AT141" s="8"/>
      <c r="AU141" s="8"/>
      <c r="AV141" s="8"/>
      <c r="AW141" s="8"/>
      <c r="AX141" s="8"/>
      <c r="AY141" s="8"/>
      <c r="AZ141" s="8"/>
      <c r="BA141" s="8" t="s">
        <v>35</v>
      </c>
      <c r="BB141" s="8"/>
      <c r="BC141" s="8"/>
      <c r="BD141" s="8"/>
      <c r="BE141" s="8"/>
      <c r="BF141" s="8" t="s">
        <v>35</v>
      </c>
      <c r="BG141" s="8"/>
      <c r="BH141" s="8"/>
      <c r="BI141" s="8"/>
      <c r="BJ141" s="8"/>
      <c r="BK141" s="8"/>
      <c r="BL141" s="8" t="s">
        <v>35</v>
      </c>
      <c r="BM141" s="8"/>
      <c r="BN141" s="8"/>
      <c r="BO141" s="8"/>
      <c r="BP141" s="8"/>
      <c r="BQ141" s="8"/>
      <c r="BR141" s="12"/>
      <c r="BS141" s="12"/>
      <c r="BT141" s="8"/>
      <c r="BU141" s="8"/>
      <c r="BV141" s="8"/>
      <c r="BW141" s="8"/>
      <c r="BX141" s="8"/>
      <c r="BY141" s="8" t="s">
        <v>35</v>
      </c>
      <c r="BZ141" s="8"/>
      <c r="CA141" s="12"/>
      <c r="CB141" s="12"/>
      <c r="CC141" s="12"/>
      <c r="CD141" s="8" t="s">
        <v>35</v>
      </c>
      <c r="CE141" s="8" t="s">
        <v>35</v>
      </c>
      <c r="CF141" s="12"/>
      <c r="CG141" s="8"/>
      <c r="CH141" s="8"/>
      <c r="CI141" s="8" t="s">
        <v>35</v>
      </c>
      <c r="CJ141" s="8"/>
      <c r="CK141" s="8"/>
      <c r="CL141" s="8"/>
      <c r="CM141" s="8"/>
      <c r="CN141" s="12"/>
      <c r="CO141" s="12"/>
      <c r="CP141" s="12"/>
      <c r="CQ141" s="8"/>
      <c r="CR141" s="8"/>
      <c r="CS141" s="8"/>
      <c r="CT141" s="12"/>
      <c r="CU141" s="12"/>
      <c r="CV141" s="12"/>
      <c r="CW141" s="12"/>
      <c r="CX141" s="8"/>
      <c r="CY141" s="12"/>
      <c r="CZ141" s="12"/>
      <c r="DA141" s="8"/>
      <c r="DB141" s="8"/>
      <c r="DC141" s="8"/>
      <c r="DD141" s="8"/>
      <c r="DE141" s="8"/>
      <c r="DF141" s="8"/>
      <c r="DG141" s="8"/>
      <c r="DH141" s="8"/>
      <c r="DI141" s="12"/>
      <c r="DJ141" s="8"/>
      <c r="DK141" s="12"/>
      <c r="DL141" s="8"/>
      <c r="DM141" s="8"/>
      <c r="DN141" s="8"/>
      <c r="DO141" s="8"/>
      <c r="DP141" s="8"/>
      <c r="DQ141" s="8"/>
      <c r="DR141" s="8"/>
      <c r="DS141" s="11" t="s">
        <v>35</v>
      </c>
      <c r="DT141" s="8"/>
      <c r="DU141" s="8" t="s">
        <v>35</v>
      </c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M141" s="29">
        <f t="shared" si="13"/>
        <v>16</v>
      </c>
    </row>
    <row r="142" spans="1:143" x14ac:dyDescent="0.15">
      <c r="A142" s="3">
        <f t="shared" si="11"/>
        <v>139</v>
      </c>
      <c r="B142" s="38"/>
      <c r="C142" s="9">
        <v>41970</v>
      </c>
      <c r="D142" s="34">
        <f t="shared" si="14"/>
        <v>11</v>
      </c>
      <c r="E142" s="34">
        <f t="shared" si="12"/>
        <v>27</v>
      </c>
      <c r="F142" s="34"/>
      <c r="G142" s="19" t="s">
        <v>117</v>
      </c>
      <c r="H142" s="19" t="s">
        <v>3</v>
      </c>
      <c r="I142" s="19" t="s">
        <v>121</v>
      </c>
      <c r="J142" s="23" t="s">
        <v>577</v>
      </c>
      <c r="K142" s="8"/>
      <c r="L142" s="8" t="s">
        <v>35</v>
      </c>
      <c r="M142" s="8" t="s">
        <v>35</v>
      </c>
      <c r="N142" s="8" t="s">
        <v>35</v>
      </c>
      <c r="O142" s="8"/>
      <c r="P142" s="8"/>
      <c r="Q142" s="8"/>
      <c r="R142" s="8"/>
      <c r="S142" s="8"/>
      <c r="T142" s="8" t="s">
        <v>35</v>
      </c>
      <c r="U142" s="8"/>
      <c r="V142" s="8"/>
      <c r="W142" s="8"/>
      <c r="X142" s="8"/>
      <c r="Y142" s="16"/>
      <c r="Z142" s="16"/>
      <c r="AA142" s="16"/>
      <c r="AB142" s="8" t="s">
        <v>35</v>
      </c>
      <c r="AC142" s="8"/>
      <c r="AD142" s="8"/>
      <c r="AE142" s="16"/>
      <c r="AF142" s="16"/>
      <c r="AG142" s="16"/>
      <c r="AH142" s="8" t="s">
        <v>35</v>
      </c>
      <c r="AI142" s="16"/>
      <c r="AJ142" s="8" t="s">
        <v>35</v>
      </c>
      <c r="AK142" s="8" t="s">
        <v>35</v>
      </c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 t="s">
        <v>35</v>
      </c>
      <c r="BB142" s="8"/>
      <c r="BC142" s="8"/>
      <c r="BD142" s="8"/>
      <c r="BE142" s="8"/>
      <c r="BF142" s="8" t="s">
        <v>35</v>
      </c>
      <c r="BG142" s="8"/>
      <c r="BH142" s="8"/>
      <c r="BI142" s="8"/>
      <c r="BJ142" s="8"/>
      <c r="BK142" s="8"/>
      <c r="BL142" s="8" t="s">
        <v>35</v>
      </c>
      <c r="BM142" s="8"/>
      <c r="BN142" s="8"/>
      <c r="BO142" s="8"/>
      <c r="BP142" s="8"/>
      <c r="BQ142" s="8"/>
      <c r="BR142" s="12"/>
      <c r="BS142" s="12"/>
      <c r="BT142" s="8"/>
      <c r="BU142" s="8"/>
      <c r="BV142" s="12"/>
      <c r="BW142" s="8"/>
      <c r="BX142" s="8"/>
      <c r="BY142" s="8" t="s">
        <v>35</v>
      </c>
      <c r="BZ142" s="8"/>
      <c r="CA142" s="8"/>
      <c r="CB142" s="8"/>
      <c r="CC142" s="8"/>
      <c r="CD142" s="8" t="s">
        <v>35</v>
      </c>
      <c r="CE142" s="8" t="s">
        <v>35</v>
      </c>
      <c r="CF142" s="8"/>
      <c r="CG142" s="8"/>
      <c r="CH142" s="8"/>
      <c r="CI142" s="8" t="s">
        <v>35</v>
      </c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 t="s">
        <v>35</v>
      </c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4"/>
      <c r="DS142" s="8" t="s">
        <v>35</v>
      </c>
      <c r="DT142" s="8"/>
      <c r="DU142" s="8" t="s">
        <v>35</v>
      </c>
      <c r="DV142" s="8"/>
      <c r="DW142" s="8"/>
      <c r="DX142" s="4"/>
      <c r="DY142" s="8"/>
      <c r="DZ142" s="8"/>
      <c r="EA142" s="4"/>
      <c r="EB142" s="4"/>
      <c r="EC142" s="4"/>
      <c r="ED142" s="4"/>
      <c r="EE142" s="8"/>
      <c r="EF142" s="8"/>
      <c r="EG142" s="8"/>
      <c r="EH142" s="8"/>
      <c r="EI142" s="8"/>
      <c r="EJ142" s="8"/>
      <c r="EK142" s="8"/>
      <c r="EM142" s="29">
        <f t="shared" si="13"/>
        <v>18</v>
      </c>
    </row>
    <row r="143" spans="1:143" x14ac:dyDescent="0.15">
      <c r="A143" s="3">
        <f t="shared" si="11"/>
        <v>140</v>
      </c>
      <c r="B143" s="38"/>
      <c r="C143" s="9">
        <v>41971</v>
      </c>
      <c r="D143" s="34">
        <f t="shared" si="14"/>
        <v>11</v>
      </c>
      <c r="E143" s="34">
        <f t="shared" si="12"/>
        <v>28</v>
      </c>
      <c r="F143" s="34"/>
      <c r="G143" s="19" t="s">
        <v>131</v>
      </c>
      <c r="H143" s="19" t="s">
        <v>62</v>
      </c>
      <c r="I143" s="19" t="s">
        <v>29</v>
      </c>
      <c r="J143" s="23" t="s">
        <v>574</v>
      </c>
      <c r="K143" s="8"/>
      <c r="L143" s="12"/>
      <c r="M143" s="8"/>
      <c r="N143" s="8" t="s">
        <v>35</v>
      </c>
      <c r="O143" s="8"/>
      <c r="P143" s="8"/>
      <c r="Q143" s="8"/>
      <c r="R143" s="12"/>
      <c r="S143" s="12"/>
      <c r="T143" s="11" t="s">
        <v>35</v>
      </c>
      <c r="U143" s="11"/>
      <c r="V143" s="11"/>
      <c r="W143" s="12"/>
      <c r="X143" s="11"/>
      <c r="Y143" s="8"/>
      <c r="Z143" s="16"/>
      <c r="AA143" s="8"/>
      <c r="AB143" s="8" t="s">
        <v>35</v>
      </c>
      <c r="AC143" s="8"/>
      <c r="AD143" s="8"/>
      <c r="AE143" s="16"/>
      <c r="AF143" s="16"/>
      <c r="AG143" s="16"/>
      <c r="AH143" s="8" t="s">
        <v>35</v>
      </c>
      <c r="AI143" s="16"/>
      <c r="AJ143" s="8" t="s">
        <v>35</v>
      </c>
      <c r="AK143" s="8" t="s">
        <v>35</v>
      </c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11"/>
      <c r="BA143" s="8" t="s">
        <v>35</v>
      </c>
      <c r="BB143" s="11" t="s">
        <v>35</v>
      </c>
      <c r="BC143" s="8"/>
      <c r="BD143" s="8"/>
      <c r="BE143" s="8"/>
      <c r="BF143" s="8" t="s">
        <v>35</v>
      </c>
      <c r="BG143" s="11"/>
      <c r="BH143" s="11"/>
      <c r="BI143" s="11"/>
      <c r="BJ143" s="11"/>
      <c r="BK143" s="8"/>
      <c r="BL143" s="8" t="s">
        <v>35</v>
      </c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 t="s">
        <v>35</v>
      </c>
      <c r="BZ143" s="12"/>
      <c r="CA143" s="8"/>
      <c r="CB143" s="8"/>
      <c r="CC143" s="8"/>
      <c r="CD143" s="8" t="s">
        <v>35</v>
      </c>
      <c r="CE143" s="8" t="s">
        <v>35</v>
      </c>
      <c r="CF143" s="8"/>
      <c r="CG143" s="8"/>
      <c r="CH143" s="12"/>
      <c r="CI143" s="11" t="s">
        <v>35</v>
      </c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 t="s">
        <v>35</v>
      </c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12"/>
      <c r="DN143" s="12"/>
      <c r="DO143" s="12"/>
      <c r="DP143" s="12"/>
      <c r="DQ143" s="12"/>
      <c r="DR143" s="4"/>
      <c r="DS143" s="8" t="s">
        <v>35</v>
      </c>
      <c r="DT143" s="8"/>
      <c r="DU143" s="8" t="s">
        <v>35</v>
      </c>
      <c r="DV143" s="8"/>
      <c r="DW143" s="8"/>
      <c r="DX143" s="4"/>
      <c r="DY143" s="4"/>
      <c r="DZ143" s="4"/>
      <c r="EA143" s="11" t="s">
        <v>35</v>
      </c>
      <c r="EB143" s="4"/>
      <c r="EC143" s="11"/>
      <c r="ED143" s="4"/>
      <c r="EE143" s="8"/>
      <c r="EF143" s="8"/>
      <c r="EG143" s="8"/>
      <c r="EH143" s="8"/>
      <c r="EI143" s="8"/>
      <c r="EJ143" s="8"/>
      <c r="EK143" s="8"/>
      <c r="EM143" s="29">
        <f t="shared" si="13"/>
        <v>18</v>
      </c>
    </row>
    <row r="144" spans="1:143" x14ac:dyDescent="0.15">
      <c r="A144" s="3">
        <f t="shared" si="11"/>
        <v>141</v>
      </c>
      <c r="B144" s="38"/>
      <c r="C144" s="9">
        <v>41977</v>
      </c>
      <c r="D144" s="34">
        <f t="shared" si="14"/>
        <v>12</v>
      </c>
      <c r="E144" s="34">
        <f t="shared" si="12"/>
        <v>4</v>
      </c>
      <c r="F144" s="34"/>
      <c r="G144" s="21" t="s">
        <v>132</v>
      </c>
      <c r="H144" s="21" t="s">
        <v>133</v>
      </c>
      <c r="I144" s="21" t="s">
        <v>124</v>
      </c>
      <c r="J144" s="23" t="s">
        <v>625</v>
      </c>
      <c r="K144" s="11"/>
      <c r="L144" s="12"/>
      <c r="M144" s="11"/>
      <c r="N144" s="11"/>
      <c r="O144" s="11"/>
      <c r="P144" s="11"/>
      <c r="Q144" s="11"/>
      <c r="R144" s="12"/>
      <c r="S144" s="12"/>
      <c r="T144" s="11" t="s">
        <v>35</v>
      </c>
      <c r="U144" s="11"/>
      <c r="V144" s="11" t="s">
        <v>35</v>
      </c>
      <c r="W144" s="12"/>
      <c r="X144" s="12"/>
      <c r="Y144" s="18"/>
      <c r="Z144" s="18"/>
      <c r="AA144" s="18"/>
      <c r="AB144" s="15" t="s">
        <v>35</v>
      </c>
      <c r="AC144" s="11"/>
      <c r="AD144" s="11"/>
      <c r="AE144" s="18"/>
      <c r="AF144" s="18"/>
      <c r="AG144" s="18"/>
      <c r="AH144" s="11" t="s">
        <v>35</v>
      </c>
      <c r="AI144" s="18"/>
      <c r="AJ144" s="15" t="s">
        <v>35</v>
      </c>
      <c r="AK144" s="11"/>
      <c r="AL144" s="12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 t="s">
        <v>35</v>
      </c>
      <c r="BB144" s="11"/>
      <c r="BC144" s="11"/>
      <c r="BD144" s="11" t="s">
        <v>35</v>
      </c>
      <c r="BE144" s="11"/>
      <c r="BF144" s="11" t="s">
        <v>35</v>
      </c>
      <c r="BG144" s="12"/>
      <c r="BH144" s="12"/>
      <c r="BI144" s="12"/>
      <c r="BJ144" s="12"/>
      <c r="BK144" s="12"/>
      <c r="BL144" s="11"/>
      <c r="BM144" s="11" t="s">
        <v>35</v>
      </c>
      <c r="BN144" s="11"/>
      <c r="BO144" s="11"/>
      <c r="BP144" s="11"/>
      <c r="BQ144" s="11"/>
      <c r="BR144" s="11"/>
      <c r="BS144" s="11"/>
      <c r="BT144" s="11"/>
      <c r="BU144" s="8"/>
      <c r="BV144" s="12"/>
      <c r="BW144" s="11"/>
      <c r="BX144" s="11"/>
      <c r="BY144" s="11"/>
      <c r="BZ144" s="12"/>
      <c r="CA144" s="11"/>
      <c r="CB144" s="11"/>
      <c r="CC144" s="11"/>
      <c r="CD144" s="11" t="s">
        <v>35</v>
      </c>
      <c r="CE144" s="11" t="s">
        <v>35</v>
      </c>
      <c r="CF144" s="8"/>
      <c r="CG144" s="12"/>
      <c r="CH144" s="11"/>
      <c r="CI144" s="11" t="s">
        <v>35</v>
      </c>
      <c r="CJ144" s="8"/>
      <c r="CK144" s="11"/>
      <c r="CL144" s="11"/>
      <c r="CM144" s="8"/>
      <c r="CN144" s="8"/>
      <c r="CO144" s="8"/>
      <c r="CP144" s="8"/>
      <c r="CQ144" s="11"/>
      <c r="CR144" s="11"/>
      <c r="CS144" s="12"/>
      <c r="CT144" s="8"/>
      <c r="CU144" s="8"/>
      <c r="CV144" s="8"/>
      <c r="CW144" s="8"/>
      <c r="CX144" s="12"/>
      <c r="CY144" s="11"/>
      <c r="CZ144" s="11"/>
      <c r="DA144" s="8"/>
      <c r="DB144" s="8"/>
      <c r="DC144" s="8"/>
      <c r="DD144" s="8"/>
      <c r="DE144" s="8"/>
      <c r="DF144" s="12"/>
      <c r="DG144" s="12"/>
      <c r="DH144" s="8"/>
      <c r="DI144" s="11"/>
      <c r="DJ144" s="11"/>
      <c r="DK144" s="11"/>
      <c r="DL144" s="8"/>
      <c r="DM144" s="11"/>
      <c r="DN144" s="11"/>
      <c r="DO144" s="11"/>
      <c r="DP144" s="11"/>
      <c r="DQ144" s="11"/>
      <c r="DR144" s="11"/>
      <c r="DS144" s="11"/>
      <c r="DT144" s="11"/>
      <c r="DU144" s="8" t="s">
        <v>35</v>
      </c>
      <c r="DV144" s="8"/>
      <c r="DW144" s="8"/>
      <c r="DX144" s="8"/>
      <c r="DY144" s="8"/>
      <c r="DZ144" s="8"/>
      <c r="EA144" s="8"/>
      <c r="EB144" s="11"/>
      <c r="EC144" s="8"/>
      <c r="ED144" s="11"/>
      <c r="EE144" s="11"/>
      <c r="EF144" s="11"/>
      <c r="EG144" s="8"/>
      <c r="EH144" s="8"/>
      <c r="EI144" s="8"/>
      <c r="EJ144" s="8"/>
      <c r="EK144" s="8"/>
      <c r="EM144" s="29">
        <f t="shared" si="13"/>
        <v>13</v>
      </c>
    </row>
    <row r="145" spans="1:143" x14ac:dyDescent="0.15">
      <c r="A145" s="3">
        <f t="shared" si="11"/>
        <v>142</v>
      </c>
      <c r="B145" s="38"/>
      <c r="C145" s="9">
        <v>41979</v>
      </c>
      <c r="D145" s="34">
        <f t="shared" si="14"/>
        <v>12</v>
      </c>
      <c r="E145" s="34">
        <f t="shared" si="12"/>
        <v>6</v>
      </c>
      <c r="F145" s="34"/>
      <c r="G145" s="19" t="s">
        <v>135</v>
      </c>
      <c r="H145" s="19" t="s">
        <v>136</v>
      </c>
      <c r="I145" s="19" t="s">
        <v>51</v>
      </c>
      <c r="J145" s="23" t="s">
        <v>626</v>
      </c>
      <c r="K145" s="11"/>
      <c r="L145" s="11" t="s">
        <v>35</v>
      </c>
      <c r="M145" s="12"/>
      <c r="N145" s="11" t="s">
        <v>35</v>
      </c>
      <c r="O145" s="11"/>
      <c r="P145" s="11"/>
      <c r="Q145" s="11"/>
      <c r="R145" s="11"/>
      <c r="S145" s="12"/>
      <c r="T145" s="11" t="s">
        <v>35</v>
      </c>
      <c r="U145" s="11"/>
      <c r="V145" s="11" t="s">
        <v>35</v>
      </c>
      <c r="W145" s="11" t="s">
        <v>35</v>
      </c>
      <c r="X145" s="11"/>
      <c r="Y145" s="16"/>
      <c r="Z145" s="16"/>
      <c r="AA145" s="16"/>
      <c r="AB145" s="11" t="s">
        <v>35</v>
      </c>
      <c r="AC145" s="8"/>
      <c r="AD145" s="8"/>
      <c r="AE145" s="16"/>
      <c r="AF145" s="16"/>
      <c r="AG145" s="16"/>
      <c r="AH145" s="11" t="s">
        <v>35</v>
      </c>
      <c r="AI145" s="16"/>
      <c r="AJ145" s="11" t="s">
        <v>35</v>
      </c>
      <c r="AK145" s="11" t="s">
        <v>35</v>
      </c>
      <c r="AL145" s="11"/>
      <c r="AM145" s="8"/>
      <c r="AN145" s="8"/>
      <c r="AO145" s="8"/>
      <c r="AP145" s="8"/>
      <c r="AQ145" s="8"/>
      <c r="AR145" s="8"/>
      <c r="AS145" s="11"/>
      <c r="AT145" s="11"/>
      <c r="AU145" s="11"/>
      <c r="AV145" s="11"/>
      <c r="AW145" s="11"/>
      <c r="AX145" s="11"/>
      <c r="AY145" s="11"/>
      <c r="AZ145" s="11"/>
      <c r="BA145" s="11" t="s">
        <v>35</v>
      </c>
      <c r="BB145" s="11" t="s">
        <v>35</v>
      </c>
      <c r="BC145" s="12"/>
      <c r="BD145" s="11" t="s">
        <v>35</v>
      </c>
      <c r="BE145" s="11" t="s">
        <v>35</v>
      </c>
      <c r="BF145" s="11" t="s">
        <v>35</v>
      </c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8"/>
      <c r="BS145" s="8"/>
      <c r="BT145" s="8"/>
      <c r="BU145" s="8"/>
      <c r="BV145" s="8"/>
      <c r="BW145" s="8"/>
      <c r="BX145" s="8"/>
      <c r="BY145" s="8" t="s">
        <v>35</v>
      </c>
      <c r="BZ145" s="8"/>
      <c r="CA145" s="8"/>
      <c r="CB145" s="8"/>
      <c r="CC145" s="8"/>
      <c r="CD145" s="8" t="s">
        <v>35</v>
      </c>
      <c r="CE145" s="8" t="s">
        <v>35</v>
      </c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 t="s">
        <v>35</v>
      </c>
      <c r="DT145" s="8"/>
      <c r="DU145" s="8"/>
      <c r="DV145" s="8"/>
      <c r="DW145" s="8"/>
      <c r="DX145" s="4"/>
      <c r="DY145" s="8"/>
      <c r="DZ145" s="8"/>
      <c r="EA145" s="4"/>
      <c r="EB145" s="8"/>
      <c r="EC145" s="4"/>
      <c r="ED145" s="8"/>
      <c r="EE145" s="8"/>
      <c r="EF145" s="8"/>
      <c r="EG145" s="12"/>
      <c r="EH145" s="8"/>
      <c r="EI145" s="8"/>
      <c r="EJ145" s="8"/>
      <c r="EK145" s="8"/>
      <c r="EM145" s="29">
        <f t="shared" si="13"/>
        <v>18</v>
      </c>
    </row>
    <row r="146" spans="1:143" x14ac:dyDescent="0.15">
      <c r="A146" s="3">
        <f t="shared" si="11"/>
        <v>143</v>
      </c>
      <c r="B146" s="38"/>
      <c r="C146" s="9">
        <v>41980</v>
      </c>
      <c r="D146" s="34">
        <f t="shared" si="14"/>
        <v>12</v>
      </c>
      <c r="E146" s="34">
        <f t="shared" si="12"/>
        <v>7</v>
      </c>
      <c r="F146" s="34"/>
      <c r="G146" s="19" t="s">
        <v>138</v>
      </c>
      <c r="H146" s="19" t="s">
        <v>133</v>
      </c>
      <c r="I146" s="19" t="s">
        <v>38</v>
      </c>
      <c r="J146" s="23" t="s">
        <v>627</v>
      </c>
      <c r="K146" s="8"/>
      <c r="L146" s="8"/>
      <c r="M146" s="8"/>
      <c r="N146" s="8"/>
      <c r="O146" s="8"/>
      <c r="P146" s="12"/>
      <c r="Q146" s="8"/>
      <c r="R146" s="8"/>
      <c r="S146" s="8"/>
      <c r="T146" s="8" t="s">
        <v>35</v>
      </c>
      <c r="U146" s="8"/>
      <c r="V146" s="8" t="s">
        <v>35</v>
      </c>
      <c r="W146" s="8" t="s">
        <v>35</v>
      </c>
      <c r="X146" s="8"/>
      <c r="Y146" s="16"/>
      <c r="Z146" s="8"/>
      <c r="AA146" s="16"/>
      <c r="AB146" s="8" t="s">
        <v>35</v>
      </c>
      <c r="AC146" s="11"/>
      <c r="AD146" s="11"/>
      <c r="AE146" s="16"/>
      <c r="AF146" s="16"/>
      <c r="AG146" s="16"/>
      <c r="AH146" s="8" t="s">
        <v>35</v>
      </c>
      <c r="AI146" s="8"/>
      <c r="AJ146" s="8" t="s">
        <v>35</v>
      </c>
      <c r="AK146" s="11" t="s">
        <v>35</v>
      </c>
      <c r="AL146" s="12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 t="s">
        <v>35</v>
      </c>
      <c r="BB146" s="11" t="s">
        <v>35</v>
      </c>
      <c r="BC146" s="12" t="s">
        <v>35</v>
      </c>
      <c r="BD146" s="11" t="s">
        <v>35</v>
      </c>
      <c r="BE146" s="8"/>
      <c r="BF146" s="8" t="s">
        <v>35</v>
      </c>
      <c r="BG146" s="8"/>
      <c r="BH146" s="8"/>
      <c r="BI146" s="8"/>
      <c r="BJ146" s="8"/>
      <c r="BK146" s="12"/>
      <c r="BL146" s="11" t="s">
        <v>35</v>
      </c>
      <c r="BM146" s="11"/>
      <c r="BN146" s="11"/>
      <c r="BO146" s="12"/>
      <c r="BP146" s="11"/>
      <c r="BQ146" s="11"/>
      <c r="BR146" s="11"/>
      <c r="BS146" s="11"/>
      <c r="BT146" s="8"/>
      <c r="BU146" s="8"/>
      <c r="BV146" s="12"/>
      <c r="BW146" s="11"/>
      <c r="BX146" s="11"/>
      <c r="BY146" s="11" t="s">
        <v>35</v>
      </c>
      <c r="BZ146" s="8"/>
      <c r="CA146" s="8"/>
      <c r="CB146" s="8"/>
      <c r="CC146" s="8"/>
      <c r="CD146" s="8" t="s">
        <v>35</v>
      </c>
      <c r="CE146" s="8" t="s">
        <v>35</v>
      </c>
      <c r="CF146" s="11"/>
      <c r="CG146" s="8"/>
      <c r="CH146" s="8"/>
      <c r="CI146" s="8" t="s">
        <v>35</v>
      </c>
      <c r="CJ146" s="8"/>
      <c r="CK146" s="8"/>
      <c r="CL146" s="8"/>
      <c r="CM146" s="12"/>
      <c r="CN146" s="11"/>
      <c r="CO146" s="11"/>
      <c r="CP146" s="11"/>
      <c r="CQ146" s="11"/>
      <c r="CR146" s="11"/>
      <c r="CS146" s="8"/>
      <c r="CT146" s="11"/>
      <c r="CU146" s="11"/>
      <c r="CV146" s="11"/>
      <c r="CW146" s="11"/>
      <c r="CX146" s="8"/>
      <c r="CY146" s="8"/>
      <c r="CZ146" s="8"/>
      <c r="DA146" s="11"/>
      <c r="DB146" s="11"/>
      <c r="DC146" s="11"/>
      <c r="DD146" s="11"/>
      <c r="DE146" s="11"/>
      <c r="DF146" s="8"/>
      <c r="DG146" s="8"/>
      <c r="DH146" s="8"/>
      <c r="DI146" s="12"/>
      <c r="DJ146" s="8"/>
      <c r="DK146" s="12"/>
      <c r="DL146" s="11"/>
      <c r="DM146" s="8"/>
      <c r="DN146" s="8"/>
      <c r="DO146" s="8"/>
      <c r="DP146" s="11"/>
      <c r="DQ146" s="11"/>
      <c r="DR146" s="8"/>
      <c r="DS146" s="8" t="s">
        <v>35</v>
      </c>
      <c r="DT146" s="8"/>
      <c r="DU146" s="8" t="s">
        <v>35</v>
      </c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M146" s="29">
        <f t="shared" si="13"/>
        <v>19</v>
      </c>
    </row>
    <row r="147" spans="1:143" x14ac:dyDescent="0.15">
      <c r="A147" s="3">
        <f t="shared" si="11"/>
        <v>144</v>
      </c>
      <c r="B147" s="38"/>
      <c r="C147" s="9">
        <v>41981</v>
      </c>
      <c r="D147" s="34">
        <f t="shared" si="14"/>
        <v>12</v>
      </c>
      <c r="E147" s="34">
        <f t="shared" si="12"/>
        <v>8</v>
      </c>
      <c r="F147" s="34"/>
      <c r="G147" s="19" t="s">
        <v>117</v>
      </c>
      <c r="H147" s="19" t="s">
        <v>43</v>
      </c>
      <c r="I147" s="19" t="s">
        <v>31</v>
      </c>
      <c r="J147" s="23" t="s">
        <v>628</v>
      </c>
      <c r="K147" s="8"/>
      <c r="L147" s="8"/>
      <c r="M147" s="8"/>
      <c r="N147" s="8" t="s">
        <v>35</v>
      </c>
      <c r="O147" s="8"/>
      <c r="P147" s="8"/>
      <c r="Q147" s="8"/>
      <c r="R147" s="8"/>
      <c r="S147" s="8"/>
      <c r="T147" s="8" t="s">
        <v>35</v>
      </c>
      <c r="U147" s="8"/>
      <c r="V147" s="8" t="s">
        <v>35</v>
      </c>
      <c r="W147" s="8" t="s">
        <v>35</v>
      </c>
      <c r="X147" s="8" t="s">
        <v>35</v>
      </c>
      <c r="Y147" s="8"/>
      <c r="Z147" s="16"/>
      <c r="AA147" s="8" t="s">
        <v>35</v>
      </c>
      <c r="AB147" s="8" t="s">
        <v>35</v>
      </c>
      <c r="AC147" s="8"/>
      <c r="AD147" s="8"/>
      <c r="AE147" s="8"/>
      <c r="AF147" s="8"/>
      <c r="AG147" s="8"/>
      <c r="AH147" s="8" t="s">
        <v>35</v>
      </c>
      <c r="AI147" s="16"/>
      <c r="AJ147" s="8" t="s">
        <v>35</v>
      </c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 t="s">
        <v>35</v>
      </c>
      <c r="BB147" s="8"/>
      <c r="BC147" s="8"/>
      <c r="BD147" s="8" t="s">
        <v>35</v>
      </c>
      <c r="BE147" s="8"/>
      <c r="BF147" s="8" t="s">
        <v>35</v>
      </c>
      <c r="BG147" s="8"/>
      <c r="BH147" s="8"/>
      <c r="BI147" s="8"/>
      <c r="BJ147" s="8"/>
      <c r="BK147" s="8"/>
      <c r="BL147" s="8" t="s">
        <v>35</v>
      </c>
      <c r="BM147" s="8"/>
      <c r="BN147" s="8"/>
      <c r="BO147" s="12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 t="s">
        <v>35</v>
      </c>
      <c r="CE147" s="8" t="s">
        <v>35</v>
      </c>
      <c r="CF147" s="8"/>
      <c r="CG147" s="8"/>
      <c r="CH147" s="8"/>
      <c r="CI147" s="8" t="s">
        <v>35</v>
      </c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12"/>
      <c r="DN147" s="12"/>
      <c r="DO147" s="12"/>
      <c r="DP147" s="8"/>
      <c r="DQ147" s="8"/>
      <c r="DR147" s="8"/>
      <c r="DS147" s="8"/>
      <c r="DT147" s="8"/>
      <c r="DU147" s="11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M147" s="29">
        <f t="shared" si="13"/>
        <v>16</v>
      </c>
    </row>
    <row r="148" spans="1:143" x14ac:dyDescent="0.15">
      <c r="A148" s="3">
        <f t="shared" si="11"/>
        <v>145</v>
      </c>
      <c r="B148" s="38"/>
      <c r="C148" s="9">
        <v>41986</v>
      </c>
      <c r="D148" s="34">
        <f t="shared" si="14"/>
        <v>12</v>
      </c>
      <c r="E148" s="34">
        <f t="shared" si="12"/>
        <v>13</v>
      </c>
      <c r="F148" s="34"/>
      <c r="G148" s="19" t="s">
        <v>139</v>
      </c>
      <c r="H148" s="19" t="s">
        <v>141</v>
      </c>
      <c r="I148" s="19" t="s">
        <v>459</v>
      </c>
      <c r="J148" s="23" t="s">
        <v>629</v>
      </c>
      <c r="K148" s="12"/>
      <c r="L148" s="8"/>
      <c r="M148" s="8"/>
      <c r="N148" s="11" t="s">
        <v>35</v>
      </c>
      <c r="O148" s="11"/>
      <c r="P148" s="12"/>
      <c r="Q148" s="12"/>
      <c r="R148" s="8"/>
      <c r="S148" s="8"/>
      <c r="T148" s="8" t="s">
        <v>35</v>
      </c>
      <c r="U148" s="8"/>
      <c r="V148" s="8" t="s">
        <v>35</v>
      </c>
      <c r="W148" s="8" t="s">
        <v>35</v>
      </c>
      <c r="X148" s="8"/>
      <c r="Y148" s="8"/>
      <c r="Z148" s="16"/>
      <c r="AA148" s="8"/>
      <c r="AB148" s="8" t="s">
        <v>35</v>
      </c>
      <c r="AC148" s="8"/>
      <c r="AD148" s="8"/>
      <c r="AE148" s="16"/>
      <c r="AF148" s="16"/>
      <c r="AG148" s="16"/>
      <c r="AH148" s="8" t="s">
        <v>35</v>
      </c>
      <c r="AI148" s="16"/>
      <c r="AJ148" s="11" t="s">
        <v>35</v>
      </c>
      <c r="AK148" s="11"/>
      <c r="AL148" s="8"/>
      <c r="AM148" s="8"/>
      <c r="AN148" s="8"/>
      <c r="AO148" s="8"/>
      <c r="AP148" s="8"/>
      <c r="AQ148" s="8"/>
      <c r="AR148" s="8"/>
      <c r="AS148" s="11"/>
      <c r="AT148" s="11"/>
      <c r="AU148" s="11"/>
      <c r="AV148" s="11"/>
      <c r="AW148" s="11"/>
      <c r="AX148" s="11"/>
      <c r="AY148" s="8" t="s">
        <v>35</v>
      </c>
      <c r="AZ148" s="8"/>
      <c r="BA148" s="8" t="s">
        <v>35</v>
      </c>
      <c r="BB148" s="8"/>
      <c r="BC148" s="8" t="s">
        <v>35</v>
      </c>
      <c r="BD148" s="8" t="s">
        <v>35</v>
      </c>
      <c r="BE148" s="8" t="s">
        <v>35</v>
      </c>
      <c r="BF148" s="8" t="s">
        <v>35</v>
      </c>
      <c r="BG148" s="8"/>
      <c r="BH148" s="8"/>
      <c r="BI148" s="8"/>
      <c r="BJ148" s="8"/>
      <c r="BK148" s="12"/>
      <c r="BL148" s="8"/>
      <c r="BM148" s="11"/>
      <c r="BN148" s="11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 t="s">
        <v>35</v>
      </c>
      <c r="BZ148" s="8"/>
      <c r="CA148" s="8"/>
      <c r="CB148" s="8"/>
      <c r="CC148" s="8"/>
      <c r="CD148" s="8" t="s">
        <v>35</v>
      </c>
      <c r="CE148" s="8" t="s">
        <v>35</v>
      </c>
      <c r="CF148" s="8"/>
      <c r="CG148" s="8"/>
      <c r="CH148" s="8"/>
      <c r="CI148" s="8" t="s">
        <v>35</v>
      </c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12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M148" s="29">
        <f t="shared" si="13"/>
        <v>17</v>
      </c>
    </row>
    <row r="149" spans="1:143" x14ac:dyDescent="0.15">
      <c r="A149" s="3">
        <f t="shared" si="11"/>
        <v>146</v>
      </c>
      <c r="B149" s="38"/>
      <c r="C149" s="14">
        <v>41987</v>
      </c>
      <c r="D149" s="34">
        <f t="shared" si="14"/>
        <v>12</v>
      </c>
      <c r="E149" s="34">
        <f t="shared" si="12"/>
        <v>14</v>
      </c>
      <c r="F149" s="35"/>
      <c r="G149" s="20" t="s">
        <v>142</v>
      </c>
      <c r="H149" s="20" t="s">
        <v>140</v>
      </c>
      <c r="I149" s="19" t="s">
        <v>459</v>
      </c>
      <c r="J149" s="23" t="s">
        <v>630</v>
      </c>
      <c r="K149" s="8"/>
      <c r="L149" s="8"/>
      <c r="M149" s="8"/>
      <c r="N149" s="8" t="s">
        <v>35</v>
      </c>
      <c r="O149" s="8"/>
      <c r="P149" s="8"/>
      <c r="Q149" s="8"/>
      <c r="R149" s="8"/>
      <c r="S149" s="8"/>
      <c r="T149" s="8" t="s">
        <v>35</v>
      </c>
      <c r="U149" s="8"/>
      <c r="V149" s="8" t="s">
        <v>35</v>
      </c>
      <c r="W149" s="8"/>
      <c r="X149" s="8"/>
      <c r="Y149" s="8"/>
      <c r="Z149" s="16"/>
      <c r="AA149" s="8" t="s">
        <v>35</v>
      </c>
      <c r="AB149" s="8" t="s">
        <v>35</v>
      </c>
      <c r="AC149" s="8"/>
      <c r="AD149" s="12"/>
      <c r="AE149" s="16"/>
      <c r="AF149" s="16"/>
      <c r="AG149" s="16"/>
      <c r="AH149" s="8" t="s">
        <v>35</v>
      </c>
      <c r="AI149" s="16"/>
      <c r="AJ149" s="8" t="s">
        <v>35</v>
      </c>
      <c r="AK149" s="8" t="s">
        <v>35</v>
      </c>
      <c r="AL149" s="8"/>
      <c r="AM149" s="12"/>
      <c r="AN149" s="12"/>
      <c r="AO149" s="12"/>
      <c r="AP149" s="12"/>
      <c r="AQ149" s="12"/>
      <c r="AR149" s="12"/>
      <c r="AS149" s="8"/>
      <c r="AT149" s="8"/>
      <c r="AU149" s="8"/>
      <c r="AV149" s="8"/>
      <c r="AW149" s="8"/>
      <c r="AX149" s="8"/>
      <c r="AY149" s="8"/>
      <c r="AZ149" s="8"/>
      <c r="BA149" s="8" t="s">
        <v>35</v>
      </c>
      <c r="BB149" s="8" t="s">
        <v>35</v>
      </c>
      <c r="BC149" s="8" t="s">
        <v>35</v>
      </c>
      <c r="BD149" s="8" t="s">
        <v>35</v>
      </c>
      <c r="BE149" s="8" t="s">
        <v>35</v>
      </c>
      <c r="BF149" s="8" t="s">
        <v>35</v>
      </c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12"/>
      <c r="BS149" s="12"/>
      <c r="BT149" s="8"/>
      <c r="BU149" s="8"/>
      <c r="BV149" s="8"/>
      <c r="BW149" s="8"/>
      <c r="BX149" s="8"/>
      <c r="BY149" s="8"/>
      <c r="BZ149" s="8"/>
      <c r="CA149" s="12"/>
      <c r="CB149" s="12"/>
      <c r="CC149" s="12"/>
      <c r="CD149" s="8" t="s">
        <v>35</v>
      </c>
      <c r="CE149" s="8" t="s">
        <v>35</v>
      </c>
      <c r="CF149" s="12"/>
      <c r="CG149" s="8"/>
      <c r="CH149" s="8"/>
      <c r="CI149" s="8" t="s">
        <v>35</v>
      </c>
      <c r="CJ149" s="8"/>
      <c r="CK149" s="8"/>
      <c r="CL149" s="8"/>
      <c r="CM149" s="8"/>
      <c r="CN149" s="12"/>
      <c r="CO149" s="12"/>
      <c r="CP149" s="12"/>
      <c r="CQ149" s="8"/>
      <c r="CR149" s="8"/>
      <c r="CS149" s="8"/>
      <c r="CT149" s="12"/>
      <c r="CU149" s="12"/>
      <c r="CV149" s="12"/>
      <c r="CW149" s="12"/>
      <c r="CX149" s="8"/>
      <c r="CY149" s="12"/>
      <c r="CZ149" s="12"/>
      <c r="DA149" s="8"/>
      <c r="DB149" s="8"/>
      <c r="DC149" s="8"/>
      <c r="DD149" s="8"/>
      <c r="DE149" s="8"/>
      <c r="DF149" s="8"/>
      <c r="DG149" s="8"/>
      <c r="DH149" s="8"/>
      <c r="DI149" s="12"/>
      <c r="DJ149" s="8"/>
      <c r="DK149" s="12"/>
      <c r="DL149" s="8"/>
      <c r="DM149" s="8"/>
      <c r="DN149" s="8"/>
      <c r="DO149" s="8"/>
      <c r="DP149" s="8"/>
      <c r="DQ149" s="8"/>
      <c r="DR149" s="8"/>
      <c r="DS149" s="11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M149" s="29">
        <f t="shared" si="13"/>
        <v>17</v>
      </c>
    </row>
    <row r="150" spans="1:143" x14ac:dyDescent="0.15">
      <c r="A150" s="3">
        <f t="shared" si="11"/>
        <v>147</v>
      </c>
      <c r="B150" s="38"/>
      <c r="C150" s="9">
        <v>41989</v>
      </c>
      <c r="D150" s="34">
        <f t="shared" si="14"/>
        <v>12</v>
      </c>
      <c r="E150" s="34">
        <f t="shared" si="12"/>
        <v>16</v>
      </c>
      <c r="F150" s="34"/>
      <c r="G150" s="19" t="s">
        <v>143</v>
      </c>
      <c r="H150" s="19" t="s">
        <v>43</v>
      </c>
      <c r="I150" s="19" t="s">
        <v>30</v>
      </c>
      <c r="J150" s="23" t="s">
        <v>631</v>
      </c>
      <c r="K150" s="8"/>
      <c r="L150" s="8"/>
      <c r="M150" s="8"/>
      <c r="N150" s="8" t="s">
        <v>35</v>
      </c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6"/>
      <c r="AA150" s="8" t="s">
        <v>35</v>
      </c>
      <c r="AB150" s="8" t="s">
        <v>35</v>
      </c>
      <c r="AC150" s="8"/>
      <c r="AD150" s="8"/>
      <c r="AE150" s="16"/>
      <c r="AF150" s="16"/>
      <c r="AG150" s="16"/>
      <c r="AH150" s="8" t="s">
        <v>35</v>
      </c>
      <c r="AI150" s="16"/>
      <c r="AJ150" s="8" t="s">
        <v>35</v>
      </c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 t="s">
        <v>35</v>
      </c>
      <c r="BB150" s="8"/>
      <c r="BC150" s="8"/>
      <c r="BD150" s="8" t="s">
        <v>35</v>
      </c>
      <c r="BE150" s="8" t="s">
        <v>35</v>
      </c>
      <c r="BF150" s="8" t="s">
        <v>35</v>
      </c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12"/>
      <c r="BS150" s="12"/>
      <c r="BT150" s="8"/>
      <c r="BU150" s="8"/>
      <c r="BV150" s="12"/>
      <c r="BW150" s="8"/>
      <c r="BX150" s="8"/>
      <c r="BY150" s="8"/>
      <c r="BZ150" s="8"/>
      <c r="CA150" s="8"/>
      <c r="CB150" s="8"/>
      <c r="CC150" s="8"/>
      <c r="CD150" s="8" t="s">
        <v>35</v>
      </c>
      <c r="CE150" s="8" t="s">
        <v>35</v>
      </c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4"/>
      <c r="DS150" s="8"/>
      <c r="DT150" s="8"/>
      <c r="DU150" s="8"/>
      <c r="DV150" s="8"/>
      <c r="DW150" s="8"/>
      <c r="DX150" s="4"/>
      <c r="DY150" s="8"/>
      <c r="DZ150" s="8"/>
      <c r="EA150" s="4"/>
      <c r="EB150" s="4"/>
      <c r="EC150" s="4"/>
      <c r="ED150" s="4"/>
      <c r="EE150" s="8"/>
      <c r="EF150" s="8"/>
      <c r="EG150" s="8"/>
      <c r="EH150" s="8"/>
      <c r="EI150" s="8"/>
      <c r="EJ150" s="8"/>
      <c r="EK150" s="8"/>
      <c r="EM150" s="29">
        <f t="shared" si="13"/>
        <v>11</v>
      </c>
    </row>
    <row r="151" spans="1:143" x14ac:dyDescent="0.15">
      <c r="A151" s="3">
        <f t="shared" si="11"/>
        <v>148</v>
      </c>
      <c r="B151" s="38"/>
      <c r="C151" s="9">
        <v>41991</v>
      </c>
      <c r="D151" s="34">
        <f t="shared" si="14"/>
        <v>12</v>
      </c>
      <c r="E151" s="34">
        <f t="shared" si="12"/>
        <v>18</v>
      </c>
      <c r="F151" s="34"/>
      <c r="G151" s="19" t="s">
        <v>144</v>
      </c>
      <c r="H151" s="19" t="s">
        <v>43</v>
      </c>
      <c r="I151" s="19" t="s">
        <v>145</v>
      </c>
      <c r="J151" s="23" t="s">
        <v>632</v>
      </c>
      <c r="K151" s="8"/>
      <c r="L151" s="12"/>
      <c r="M151" s="8"/>
      <c r="N151" s="8" t="s">
        <v>35</v>
      </c>
      <c r="O151" s="8"/>
      <c r="P151" s="8"/>
      <c r="Q151" s="8"/>
      <c r="R151" s="12"/>
      <c r="S151" s="12"/>
      <c r="T151" s="11" t="s">
        <v>35</v>
      </c>
      <c r="U151" s="11"/>
      <c r="V151" s="11" t="s">
        <v>35</v>
      </c>
      <c r="W151" s="11" t="s">
        <v>35</v>
      </c>
      <c r="X151" s="11" t="s">
        <v>35</v>
      </c>
      <c r="Y151" s="8"/>
      <c r="Z151" s="16"/>
      <c r="AA151" s="8"/>
      <c r="AB151" s="8" t="s">
        <v>35</v>
      </c>
      <c r="AC151" s="8"/>
      <c r="AD151" s="8"/>
      <c r="AE151" s="16"/>
      <c r="AF151" s="16"/>
      <c r="AG151" s="16"/>
      <c r="AH151" s="8" t="s">
        <v>35</v>
      </c>
      <c r="AI151" s="16"/>
      <c r="AJ151" s="8" t="s">
        <v>35</v>
      </c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11"/>
      <c r="BA151" s="8" t="s">
        <v>35</v>
      </c>
      <c r="BB151" s="11"/>
      <c r="BC151" s="8"/>
      <c r="BD151" s="8" t="s">
        <v>35</v>
      </c>
      <c r="BE151" s="8"/>
      <c r="BF151" s="8" t="s">
        <v>35</v>
      </c>
      <c r="BG151" s="11"/>
      <c r="BH151" s="11"/>
      <c r="BI151" s="11"/>
      <c r="BJ151" s="11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12"/>
      <c r="CA151" s="8"/>
      <c r="CB151" s="8"/>
      <c r="CC151" s="8"/>
      <c r="CD151" s="8" t="s">
        <v>35</v>
      </c>
      <c r="CE151" s="8" t="s">
        <v>35</v>
      </c>
      <c r="CF151" s="8"/>
      <c r="CG151" s="8"/>
      <c r="CH151" s="12"/>
      <c r="CI151" s="11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 t="s">
        <v>35</v>
      </c>
      <c r="DM151" s="12"/>
      <c r="DN151" s="12"/>
      <c r="DO151" s="12"/>
      <c r="DP151" s="12"/>
      <c r="DQ151" s="12"/>
      <c r="DR151" s="4"/>
      <c r="DS151" s="8"/>
      <c r="DT151" s="8"/>
      <c r="DU151" s="8"/>
      <c r="DV151" s="8"/>
      <c r="DW151" s="8"/>
      <c r="DX151" s="4"/>
      <c r="DY151" s="4"/>
      <c r="DZ151" s="4"/>
      <c r="EA151" s="11"/>
      <c r="EB151" s="4"/>
      <c r="EC151" s="11"/>
      <c r="ED151" s="4"/>
      <c r="EE151" s="8"/>
      <c r="EF151" s="8"/>
      <c r="EG151" s="8"/>
      <c r="EH151" s="8"/>
      <c r="EI151" s="8"/>
      <c r="EJ151" s="8"/>
      <c r="EK151" s="8"/>
      <c r="EM151" s="29">
        <f t="shared" si="13"/>
        <v>14</v>
      </c>
    </row>
    <row r="152" spans="1:143" x14ac:dyDescent="0.15">
      <c r="A152" s="3">
        <f t="shared" si="11"/>
        <v>149</v>
      </c>
      <c r="B152" s="38"/>
      <c r="C152" s="9">
        <v>41992</v>
      </c>
      <c r="D152" s="34">
        <f t="shared" si="14"/>
        <v>12</v>
      </c>
      <c r="E152" s="34">
        <f t="shared" si="12"/>
        <v>19</v>
      </c>
      <c r="F152" s="34"/>
      <c r="G152" s="21" t="s">
        <v>146</v>
      </c>
      <c r="H152" s="21" t="s">
        <v>133</v>
      </c>
      <c r="I152" s="21" t="s">
        <v>76</v>
      </c>
      <c r="J152" s="23" t="s">
        <v>633</v>
      </c>
      <c r="K152" s="11"/>
      <c r="L152" s="12"/>
      <c r="M152" s="11"/>
      <c r="N152" s="11" t="s">
        <v>35</v>
      </c>
      <c r="O152" s="11"/>
      <c r="P152" s="11"/>
      <c r="Q152" s="11"/>
      <c r="R152" s="12"/>
      <c r="S152" s="12"/>
      <c r="T152" s="11" t="s">
        <v>35</v>
      </c>
      <c r="U152" s="11"/>
      <c r="V152" s="11" t="s">
        <v>35</v>
      </c>
      <c r="W152" s="11" t="s">
        <v>35</v>
      </c>
      <c r="X152" s="11" t="s">
        <v>35</v>
      </c>
      <c r="Y152" s="18"/>
      <c r="Z152" s="18"/>
      <c r="AA152" s="18"/>
      <c r="AB152" s="15" t="s">
        <v>35</v>
      </c>
      <c r="AC152" s="11"/>
      <c r="AD152" s="11"/>
      <c r="AE152" s="18"/>
      <c r="AF152" s="18"/>
      <c r="AG152" s="18"/>
      <c r="AH152" s="11" t="s">
        <v>35</v>
      </c>
      <c r="AI152" s="18"/>
      <c r="AJ152" s="15" t="s">
        <v>35</v>
      </c>
      <c r="AK152" s="11"/>
      <c r="AL152" s="12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 t="s">
        <v>35</v>
      </c>
      <c r="BB152" s="11"/>
      <c r="BC152" s="11"/>
      <c r="BD152" s="11"/>
      <c r="BE152" s="11"/>
      <c r="BF152" s="11" t="s">
        <v>35</v>
      </c>
      <c r="BG152" s="11"/>
      <c r="BH152" s="11"/>
      <c r="BI152" s="11"/>
      <c r="BJ152" s="11"/>
      <c r="BK152" s="12"/>
      <c r="BL152" s="11"/>
      <c r="BM152" s="11"/>
      <c r="BN152" s="11"/>
      <c r="BO152" s="11"/>
      <c r="BP152" s="11"/>
      <c r="BQ152" s="11"/>
      <c r="BR152" s="11"/>
      <c r="BS152" s="11"/>
      <c r="BT152" s="11"/>
      <c r="BU152" s="8"/>
      <c r="BV152" s="12"/>
      <c r="BW152" s="11"/>
      <c r="BX152" s="11"/>
      <c r="BY152" s="11" t="s">
        <v>35</v>
      </c>
      <c r="BZ152" s="12"/>
      <c r="CA152" s="11"/>
      <c r="CB152" s="11"/>
      <c r="CC152" s="11"/>
      <c r="CD152" s="11" t="s">
        <v>35</v>
      </c>
      <c r="CE152" s="11" t="s">
        <v>35</v>
      </c>
      <c r="CF152" s="8"/>
      <c r="CG152" s="12"/>
      <c r="CH152" s="11"/>
      <c r="CI152" s="11"/>
      <c r="CJ152" s="8"/>
      <c r="CK152" s="11"/>
      <c r="CL152" s="11"/>
      <c r="CM152" s="8"/>
      <c r="CN152" s="8"/>
      <c r="CO152" s="8"/>
      <c r="CP152" s="8"/>
      <c r="CQ152" s="11"/>
      <c r="CR152" s="11"/>
      <c r="CS152" s="12"/>
      <c r="CT152" s="8"/>
      <c r="CU152" s="8"/>
      <c r="CV152" s="8"/>
      <c r="CW152" s="8"/>
      <c r="CX152" s="12"/>
      <c r="CY152" s="11"/>
      <c r="CZ152" s="11"/>
      <c r="DA152" s="8"/>
      <c r="DB152" s="8"/>
      <c r="DC152" s="8"/>
      <c r="DD152" s="8"/>
      <c r="DE152" s="8"/>
      <c r="DF152" s="12"/>
      <c r="DG152" s="12"/>
      <c r="DH152" s="8"/>
      <c r="DI152" s="11"/>
      <c r="DJ152" s="11"/>
      <c r="DK152" s="11"/>
      <c r="DL152" s="8" t="s">
        <v>35</v>
      </c>
      <c r="DM152" s="11"/>
      <c r="DN152" s="11"/>
      <c r="DO152" s="11"/>
      <c r="DP152" s="11"/>
      <c r="DQ152" s="11"/>
      <c r="DR152" s="11"/>
      <c r="DS152" s="11" t="s">
        <v>35</v>
      </c>
      <c r="DT152" s="11"/>
      <c r="DU152" s="8"/>
      <c r="DV152" s="8"/>
      <c r="DW152" s="8"/>
      <c r="DX152" s="8"/>
      <c r="DY152" s="8"/>
      <c r="DZ152" s="8"/>
      <c r="EA152" s="8"/>
      <c r="EB152" s="11"/>
      <c r="EC152" s="8"/>
      <c r="ED152" s="11"/>
      <c r="EE152" s="11"/>
      <c r="EF152" s="11"/>
      <c r="EG152" s="8"/>
      <c r="EH152" s="8"/>
      <c r="EI152" s="8"/>
      <c r="EJ152" s="8"/>
      <c r="EK152" s="8"/>
      <c r="EM152" s="29">
        <f t="shared" si="13"/>
        <v>15</v>
      </c>
    </row>
    <row r="153" spans="1:143" x14ac:dyDescent="0.15">
      <c r="A153" s="3">
        <f t="shared" si="11"/>
        <v>150</v>
      </c>
      <c r="B153" s="38"/>
      <c r="C153" s="9">
        <v>41993</v>
      </c>
      <c r="D153" s="34">
        <f t="shared" si="14"/>
        <v>12</v>
      </c>
      <c r="E153" s="34">
        <f t="shared" si="12"/>
        <v>20</v>
      </c>
      <c r="F153" s="34"/>
      <c r="G153" s="19" t="s">
        <v>147</v>
      </c>
      <c r="H153" s="19" t="s">
        <v>3</v>
      </c>
      <c r="I153" s="19" t="s">
        <v>68</v>
      </c>
      <c r="J153" s="23" t="s">
        <v>574</v>
      </c>
      <c r="K153" s="11"/>
      <c r="L153" s="11" t="s">
        <v>35</v>
      </c>
      <c r="M153" s="12"/>
      <c r="N153" s="11" t="s">
        <v>35</v>
      </c>
      <c r="O153" s="11"/>
      <c r="P153" s="11"/>
      <c r="Q153" s="11"/>
      <c r="R153" s="11"/>
      <c r="S153" s="12"/>
      <c r="T153" s="11" t="s">
        <v>35</v>
      </c>
      <c r="U153" s="11"/>
      <c r="V153" s="11" t="s">
        <v>35</v>
      </c>
      <c r="W153" s="11"/>
      <c r="X153" s="11"/>
      <c r="Y153" s="16"/>
      <c r="Z153" s="16"/>
      <c r="AA153" s="16"/>
      <c r="AB153" s="11" t="s">
        <v>35</v>
      </c>
      <c r="AC153" s="8"/>
      <c r="AD153" s="8"/>
      <c r="AE153" s="16"/>
      <c r="AF153" s="16"/>
      <c r="AG153" s="16"/>
      <c r="AH153" s="11" t="s">
        <v>35</v>
      </c>
      <c r="AI153" s="16"/>
      <c r="AJ153" s="11" t="s">
        <v>35</v>
      </c>
      <c r="AK153" s="11"/>
      <c r="AL153" s="11"/>
      <c r="AM153" s="8"/>
      <c r="AN153" s="8"/>
      <c r="AO153" s="8"/>
      <c r="AP153" s="8"/>
      <c r="AQ153" s="8"/>
      <c r="AR153" s="8"/>
      <c r="AS153" s="11"/>
      <c r="AT153" s="11"/>
      <c r="AU153" s="11"/>
      <c r="AV153" s="11"/>
      <c r="AW153" s="11"/>
      <c r="AX153" s="11"/>
      <c r="AY153" s="11"/>
      <c r="AZ153" s="11"/>
      <c r="BA153" s="11" t="s">
        <v>35</v>
      </c>
      <c r="BB153" s="11"/>
      <c r="BC153" s="12"/>
      <c r="BD153" s="11"/>
      <c r="BE153" s="11"/>
      <c r="BF153" s="11" t="s">
        <v>35</v>
      </c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8"/>
      <c r="BS153" s="8"/>
      <c r="BT153" s="8"/>
      <c r="BU153" s="8"/>
      <c r="BV153" s="8"/>
      <c r="BW153" s="8"/>
      <c r="BX153" s="8"/>
      <c r="BY153" s="8" t="s">
        <v>35</v>
      </c>
      <c r="BZ153" s="8"/>
      <c r="CA153" s="8"/>
      <c r="CB153" s="8"/>
      <c r="CC153" s="8"/>
      <c r="CD153" s="8" t="s">
        <v>35</v>
      </c>
      <c r="CE153" s="8" t="s">
        <v>35</v>
      </c>
      <c r="CF153" s="8"/>
      <c r="CG153" s="8"/>
      <c r="CH153" s="8"/>
      <c r="CI153" s="8" t="s">
        <v>35</v>
      </c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 t="s">
        <v>35</v>
      </c>
      <c r="DT153" s="8"/>
      <c r="DU153" s="8" t="s">
        <v>35</v>
      </c>
      <c r="DV153" s="8"/>
      <c r="DW153" s="8"/>
      <c r="DX153" s="4"/>
      <c r="DY153" s="8"/>
      <c r="DZ153" s="8"/>
      <c r="EA153" s="4"/>
      <c r="EB153" s="8"/>
      <c r="EC153" s="4"/>
      <c r="ED153" s="8"/>
      <c r="EE153" s="8"/>
      <c r="EF153" s="8"/>
      <c r="EG153" s="12"/>
      <c r="EH153" s="8"/>
      <c r="EI153" s="8"/>
      <c r="EJ153" s="8"/>
      <c r="EK153" s="8"/>
      <c r="EM153" s="29">
        <f t="shared" si="13"/>
        <v>15</v>
      </c>
    </row>
    <row r="154" spans="1:143" x14ac:dyDescent="0.15">
      <c r="A154" s="3">
        <f t="shared" si="11"/>
        <v>151</v>
      </c>
      <c r="B154" s="38"/>
      <c r="C154" s="9">
        <v>41994</v>
      </c>
      <c r="D154" s="34">
        <f t="shared" si="14"/>
        <v>12</v>
      </c>
      <c r="E154" s="34">
        <f t="shared" si="12"/>
        <v>21</v>
      </c>
      <c r="F154" s="34"/>
      <c r="G154" s="19" t="s">
        <v>148</v>
      </c>
      <c r="H154" s="19" t="s">
        <v>140</v>
      </c>
      <c r="I154" s="19" t="s">
        <v>463</v>
      </c>
      <c r="J154" s="23" t="s">
        <v>634</v>
      </c>
      <c r="K154" s="8"/>
      <c r="L154" s="8" t="s">
        <v>35</v>
      </c>
      <c r="M154" s="8" t="s">
        <v>35</v>
      </c>
      <c r="N154" s="8" t="s">
        <v>35</v>
      </c>
      <c r="O154" s="8"/>
      <c r="P154" s="12"/>
      <c r="Q154" s="8"/>
      <c r="R154" s="8"/>
      <c r="S154" s="8"/>
      <c r="T154" s="8" t="s">
        <v>35</v>
      </c>
      <c r="U154" s="8"/>
      <c r="V154" s="8" t="s">
        <v>35</v>
      </c>
      <c r="W154" s="8"/>
      <c r="X154" s="8" t="s">
        <v>35</v>
      </c>
      <c r="Y154" s="8"/>
      <c r="Z154" s="16"/>
      <c r="AA154" s="8" t="s">
        <v>35</v>
      </c>
      <c r="AB154" s="8" t="s">
        <v>35</v>
      </c>
      <c r="AC154" s="11"/>
      <c r="AD154" s="11"/>
      <c r="AE154" s="16"/>
      <c r="AF154" s="16"/>
      <c r="AG154" s="16"/>
      <c r="AH154" s="8" t="s">
        <v>35</v>
      </c>
      <c r="AI154" s="16"/>
      <c r="AJ154" s="8" t="s">
        <v>35</v>
      </c>
      <c r="AK154" s="11"/>
      <c r="AL154" s="12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 t="s">
        <v>35</v>
      </c>
      <c r="AZ154" s="11"/>
      <c r="BA154" s="11" t="s">
        <v>35</v>
      </c>
      <c r="BB154" s="11" t="s">
        <v>35</v>
      </c>
      <c r="BC154" s="12"/>
      <c r="BD154" s="11" t="s">
        <v>35</v>
      </c>
      <c r="BE154" s="8"/>
      <c r="BF154" s="8" t="s">
        <v>35</v>
      </c>
      <c r="BG154" s="8"/>
      <c r="BH154" s="8"/>
      <c r="BI154" s="8"/>
      <c r="BJ154" s="8"/>
      <c r="BK154" s="12"/>
      <c r="BL154" s="11"/>
      <c r="BM154" s="11"/>
      <c r="BN154" s="11"/>
      <c r="BO154" s="12"/>
      <c r="BP154" s="11"/>
      <c r="BQ154" s="11"/>
      <c r="BR154" s="11"/>
      <c r="BS154" s="11"/>
      <c r="BT154" s="8"/>
      <c r="BU154" s="8"/>
      <c r="BV154" s="12"/>
      <c r="BW154" s="11"/>
      <c r="BX154" s="11"/>
      <c r="BY154" s="11"/>
      <c r="BZ154" s="8"/>
      <c r="CA154" s="8"/>
      <c r="CB154" s="8"/>
      <c r="CC154" s="8"/>
      <c r="CD154" s="8" t="s">
        <v>35</v>
      </c>
      <c r="CE154" s="8" t="s">
        <v>35</v>
      </c>
      <c r="CF154" s="11"/>
      <c r="CG154" s="8"/>
      <c r="CH154" s="8"/>
      <c r="CI154" s="8"/>
      <c r="CJ154" s="8"/>
      <c r="CK154" s="8"/>
      <c r="CL154" s="8"/>
      <c r="CM154" s="12"/>
      <c r="CN154" s="11"/>
      <c r="CO154" s="11"/>
      <c r="CP154" s="11"/>
      <c r="CQ154" s="11"/>
      <c r="CR154" s="11"/>
      <c r="CS154" s="8"/>
      <c r="CT154" s="11"/>
      <c r="CU154" s="11"/>
      <c r="CV154" s="11"/>
      <c r="CW154" s="11"/>
      <c r="CX154" s="8"/>
      <c r="CY154" s="8"/>
      <c r="CZ154" s="8"/>
      <c r="DA154" s="11"/>
      <c r="DB154" s="11"/>
      <c r="DC154" s="11"/>
      <c r="DD154" s="11"/>
      <c r="DE154" s="11"/>
      <c r="DF154" s="8"/>
      <c r="DG154" s="8"/>
      <c r="DH154" s="8"/>
      <c r="DI154" s="12"/>
      <c r="DJ154" s="8"/>
      <c r="DK154" s="12"/>
      <c r="DL154" s="11"/>
      <c r="DM154" s="8"/>
      <c r="DN154" s="8"/>
      <c r="DO154" s="8"/>
      <c r="DP154" s="11"/>
      <c r="DQ154" s="11"/>
      <c r="DR154" s="8"/>
      <c r="DS154" s="8" t="s">
        <v>35</v>
      </c>
      <c r="DT154" s="8"/>
      <c r="DU154" s="8" t="s">
        <v>35</v>
      </c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M154" s="29">
        <f t="shared" si="13"/>
        <v>19</v>
      </c>
    </row>
    <row r="155" spans="1:143" x14ac:dyDescent="0.15">
      <c r="A155" s="3">
        <f t="shared" si="11"/>
        <v>152</v>
      </c>
      <c r="B155" s="38"/>
      <c r="C155" s="9">
        <v>41995</v>
      </c>
      <c r="D155" s="34">
        <f t="shared" si="14"/>
        <v>12</v>
      </c>
      <c r="E155" s="34">
        <f t="shared" si="12"/>
        <v>22</v>
      </c>
      <c r="F155" s="34"/>
      <c r="G155" s="19" t="s">
        <v>149</v>
      </c>
      <c r="H155" s="19" t="s">
        <v>140</v>
      </c>
      <c r="I155" s="19" t="s">
        <v>463</v>
      </c>
      <c r="J155" s="23" t="s">
        <v>635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 t="s">
        <v>35</v>
      </c>
      <c r="W155" s="8" t="s">
        <v>35</v>
      </c>
      <c r="X155" s="8" t="s">
        <v>35</v>
      </c>
      <c r="Y155" s="16"/>
      <c r="Z155" s="8"/>
      <c r="AA155" s="8"/>
      <c r="AB155" s="8" t="s">
        <v>35</v>
      </c>
      <c r="AC155" s="8"/>
      <c r="AD155" s="8"/>
      <c r="AE155" s="8"/>
      <c r="AF155" s="8"/>
      <c r="AG155" s="8"/>
      <c r="AH155" s="8" t="s">
        <v>35</v>
      </c>
      <c r="AI155" s="8"/>
      <c r="AJ155" s="8" t="s">
        <v>35</v>
      </c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 t="s">
        <v>35</v>
      </c>
      <c r="BB155" s="8"/>
      <c r="BC155" s="8"/>
      <c r="BD155" s="8"/>
      <c r="BE155" s="8"/>
      <c r="BF155" s="8" t="s">
        <v>35</v>
      </c>
      <c r="BG155" s="8"/>
      <c r="BH155" s="8"/>
      <c r="BI155" s="8"/>
      <c r="BJ155" s="8"/>
      <c r="BK155" s="8"/>
      <c r="BL155" s="8"/>
      <c r="BM155" s="8"/>
      <c r="BN155" s="8"/>
      <c r="BO155" s="12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 t="s">
        <v>35</v>
      </c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12"/>
      <c r="DN155" s="12"/>
      <c r="DO155" s="12"/>
      <c r="DP155" s="8"/>
      <c r="DQ155" s="8"/>
      <c r="DR155" s="8"/>
      <c r="DS155" s="8"/>
      <c r="DT155" s="8"/>
      <c r="DU155" s="11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M155" s="29">
        <f t="shared" si="13"/>
        <v>9</v>
      </c>
    </row>
    <row r="156" spans="1:143" x14ac:dyDescent="0.15">
      <c r="A156" s="3">
        <f t="shared" si="11"/>
        <v>153</v>
      </c>
      <c r="B156" s="38"/>
      <c r="C156" s="9">
        <v>41996</v>
      </c>
      <c r="D156" s="34">
        <f t="shared" si="14"/>
        <v>12</v>
      </c>
      <c r="E156" s="34">
        <f t="shared" si="12"/>
        <v>23</v>
      </c>
      <c r="F156" s="34"/>
      <c r="G156" s="19" t="s">
        <v>150</v>
      </c>
      <c r="H156" s="19" t="s">
        <v>141</v>
      </c>
      <c r="I156" s="19" t="s">
        <v>462</v>
      </c>
      <c r="J156" s="23" t="s">
        <v>636</v>
      </c>
      <c r="K156" s="12"/>
      <c r="L156" s="8" t="s">
        <v>35</v>
      </c>
      <c r="M156" s="8" t="s">
        <v>35</v>
      </c>
      <c r="N156" s="11" t="s">
        <v>35</v>
      </c>
      <c r="O156" s="11"/>
      <c r="P156" s="12"/>
      <c r="Q156" s="12"/>
      <c r="R156" s="8"/>
      <c r="S156" s="8"/>
      <c r="T156" s="8" t="s">
        <v>35</v>
      </c>
      <c r="U156" s="8"/>
      <c r="V156" s="8" t="s">
        <v>35</v>
      </c>
      <c r="W156" s="8" t="s">
        <v>35</v>
      </c>
      <c r="X156" s="8" t="s">
        <v>35</v>
      </c>
      <c r="Y156" s="12" t="s">
        <v>35</v>
      </c>
      <c r="Z156" s="16"/>
      <c r="AA156" s="8"/>
      <c r="AB156" s="8" t="s">
        <v>35</v>
      </c>
      <c r="AC156" s="8"/>
      <c r="AD156" s="8"/>
      <c r="AE156" s="16"/>
      <c r="AF156" s="16"/>
      <c r="AG156" s="16"/>
      <c r="AH156" s="8" t="s">
        <v>35</v>
      </c>
      <c r="AI156" s="16"/>
      <c r="AJ156" s="11" t="s">
        <v>35</v>
      </c>
      <c r="AK156" s="11"/>
      <c r="AL156" s="8"/>
      <c r="AM156" s="8"/>
      <c r="AN156" s="8"/>
      <c r="AO156" s="8"/>
      <c r="AP156" s="8"/>
      <c r="AQ156" s="8"/>
      <c r="AR156" s="8"/>
      <c r="AS156" s="11"/>
      <c r="AT156" s="11"/>
      <c r="AU156" s="11"/>
      <c r="AV156" s="11"/>
      <c r="AW156" s="11"/>
      <c r="AX156" s="11"/>
      <c r="AY156" s="8" t="s">
        <v>35</v>
      </c>
      <c r="AZ156" s="8"/>
      <c r="BA156" s="8" t="s">
        <v>35</v>
      </c>
      <c r="BB156" s="8" t="s">
        <v>35</v>
      </c>
      <c r="BC156" s="8" t="s">
        <v>35</v>
      </c>
      <c r="BD156" s="8" t="s">
        <v>35</v>
      </c>
      <c r="BE156" s="8" t="s">
        <v>35</v>
      </c>
      <c r="BF156" s="8" t="s">
        <v>35</v>
      </c>
      <c r="BG156" s="8"/>
      <c r="BH156" s="8"/>
      <c r="BI156" s="8"/>
      <c r="BJ156" s="8"/>
      <c r="BK156" s="12"/>
      <c r="BL156" s="8"/>
      <c r="BM156" s="11" t="s">
        <v>35</v>
      </c>
      <c r="BN156" s="11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 t="s">
        <v>35</v>
      </c>
      <c r="BZ156" s="8"/>
      <c r="CA156" s="8"/>
      <c r="CB156" s="8"/>
      <c r="CC156" s="8"/>
      <c r="CD156" s="8" t="s">
        <v>35</v>
      </c>
      <c r="CE156" s="8" t="s">
        <v>35</v>
      </c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12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M156" s="29">
        <f t="shared" si="13"/>
        <v>22</v>
      </c>
    </row>
    <row r="157" spans="1:143" x14ac:dyDescent="0.15">
      <c r="A157" s="3">
        <f t="shared" si="11"/>
        <v>154</v>
      </c>
      <c r="B157" s="38"/>
      <c r="C157" s="9">
        <v>41998</v>
      </c>
      <c r="D157" s="34">
        <f t="shared" si="14"/>
        <v>12</v>
      </c>
      <c r="E157" s="34">
        <f t="shared" si="12"/>
        <v>25</v>
      </c>
      <c r="F157" s="35"/>
      <c r="G157" s="20" t="s">
        <v>151</v>
      </c>
      <c r="H157" s="20" t="s">
        <v>140</v>
      </c>
      <c r="I157" s="19" t="s">
        <v>462</v>
      </c>
      <c r="J157" s="23" t="s">
        <v>636</v>
      </c>
      <c r="K157" s="8"/>
      <c r="L157" s="8"/>
      <c r="M157" s="8"/>
      <c r="N157" s="8" t="s">
        <v>35</v>
      </c>
      <c r="O157" s="8"/>
      <c r="P157" s="8"/>
      <c r="Q157" s="8"/>
      <c r="R157" s="8"/>
      <c r="S157" s="8"/>
      <c r="T157" s="8"/>
      <c r="U157" s="8"/>
      <c r="V157" s="8" t="s">
        <v>35</v>
      </c>
      <c r="W157" s="8" t="s">
        <v>35</v>
      </c>
      <c r="X157" s="8"/>
      <c r="Y157" s="16"/>
      <c r="Z157" s="16"/>
      <c r="AA157" s="8" t="s">
        <v>35</v>
      </c>
      <c r="AB157" s="8" t="s">
        <v>35</v>
      </c>
      <c r="AC157" s="8"/>
      <c r="AD157" s="12"/>
      <c r="AE157" s="16"/>
      <c r="AF157" s="16"/>
      <c r="AG157" s="16"/>
      <c r="AH157" s="8" t="s">
        <v>35</v>
      </c>
      <c r="AI157" s="16"/>
      <c r="AJ157" s="8" t="s">
        <v>35</v>
      </c>
      <c r="AK157" s="8" t="s">
        <v>35</v>
      </c>
      <c r="AL157" s="8"/>
      <c r="AM157" s="12"/>
      <c r="AN157" s="12"/>
      <c r="AO157" s="12"/>
      <c r="AP157" s="12"/>
      <c r="AQ157" s="12"/>
      <c r="AR157" s="12"/>
      <c r="AS157" s="8"/>
      <c r="AT157" s="8"/>
      <c r="AU157" s="8"/>
      <c r="AV157" s="8"/>
      <c r="AW157" s="8"/>
      <c r="AX157" s="8"/>
      <c r="AY157" s="8" t="s">
        <v>35</v>
      </c>
      <c r="AZ157" s="8"/>
      <c r="BA157" s="8" t="s">
        <v>35</v>
      </c>
      <c r="BB157" s="8" t="s">
        <v>35</v>
      </c>
      <c r="BC157" s="8"/>
      <c r="BD157" s="8"/>
      <c r="BE157" s="8" t="s">
        <v>35</v>
      </c>
      <c r="BF157" s="8" t="s">
        <v>35</v>
      </c>
      <c r="BG157" s="8"/>
      <c r="BH157" s="8"/>
      <c r="BI157" s="8"/>
      <c r="BJ157" s="8"/>
      <c r="BK157" s="8"/>
      <c r="BL157" s="8" t="s">
        <v>35</v>
      </c>
      <c r="BM157" s="8"/>
      <c r="BN157" s="8"/>
      <c r="BO157" s="8"/>
      <c r="BP157" s="8"/>
      <c r="BQ157" s="8"/>
      <c r="BR157" s="12"/>
      <c r="BS157" s="12"/>
      <c r="BT157" s="8"/>
      <c r="BU157" s="8"/>
      <c r="BV157" s="8"/>
      <c r="BW157" s="8"/>
      <c r="BX157" s="8"/>
      <c r="BY157" s="8" t="s">
        <v>35</v>
      </c>
      <c r="BZ157" s="8"/>
      <c r="CA157" s="12"/>
      <c r="CB157" s="12"/>
      <c r="CC157" s="12"/>
      <c r="CD157" s="8" t="s">
        <v>35</v>
      </c>
      <c r="CE157" s="8" t="s">
        <v>35</v>
      </c>
      <c r="CF157" s="12"/>
      <c r="CG157" s="8"/>
      <c r="CH157" s="8"/>
      <c r="CI157" s="8"/>
      <c r="CJ157" s="8"/>
      <c r="CK157" s="8"/>
      <c r="CL157" s="8"/>
      <c r="CM157" s="8"/>
      <c r="CN157" s="12"/>
      <c r="CO157" s="12"/>
      <c r="CP157" s="12"/>
      <c r="CQ157" s="8"/>
      <c r="CR157" s="8"/>
      <c r="CS157" s="8"/>
      <c r="CT157" s="12"/>
      <c r="CU157" s="12"/>
      <c r="CV157" s="12"/>
      <c r="CW157" s="12"/>
      <c r="CX157" s="8"/>
      <c r="CY157" s="12"/>
      <c r="CZ157" s="12"/>
      <c r="DA157" s="8"/>
      <c r="DB157" s="8"/>
      <c r="DC157" s="8"/>
      <c r="DD157" s="8"/>
      <c r="DE157" s="8"/>
      <c r="DF157" s="8"/>
      <c r="DG157" s="8"/>
      <c r="DH157" s="8"/>
      <c r="DI157" s="12"/>
      <c r="DJ157" s="8"/>
      <c r="DK157" s="12"/>
      <c r="DL157" s="8"/>
      <c r="DM157" s="8"/>
      <c r="DN157" s="8"/>
      <c r="DO157" s="8"/>
      <c r="DP157" s="8"/>
      <c r="DQ157" s="8"/>
      <c r="DR157" s="8"/>
      <c r="DS157" s="11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M157" s="29">
        <f t="shared" si="13"/>
        <v>17</v>
      </c>
    </row>
    <row r="158" spans="1:143" x14ac:dyDescent="0.15">
      <c r="A158" s="3">
        <f t="shared" si="11"/>
        <v>155</v>
      </c>
      <c r="B158" s="39"/>
      <c r="C158" s="9">
        <v>41999</v>
      </c>
      <c r="D158" s="34">
        <f t="shared" si="14"/>
        <v>12</v>
      </c>
      <c r="E158" s="34">
        <f t="shared" si="12"/>
        <v>26</v>
      </c>
      <c r="F158" s="34"/>
      <c r="G158" s="19" t="s">
        <v>152</v>
      </c>
      <c r="H158" s="19" t="s">
        <v>43</v>
      </c>
      <c r="I158" s="19" t="s">
        <v>81</v>
      </c>
      <c r="J158" s="23" t="s">
        <v>637</v>
      </c>
      <c r="K158" s="8"/>
      <c r="L158" s="8"/>
      <c r="M158" s="8" t="s">
        <v>35</v>
      </c>
      <c r="N158" s="8" t="s">
        <v>35</v>
      </c>
      <c r="O158" s="8"/>
      <c r="P158" s="8"/>
      <c r="Q158" s="8"/>
      <c r="R158" s="8"/>
      <c r="S158" s="8"/>
      <c r="T158" s="8" t="s">
        <v>35</v>
      </c>
      <c r="U158" s="8"/>
      <c r="V158" s="8" t="s">
        <v>35</v>
      </c>
      <c r="W158" s="8" t="s">
        <v>35</v>
      </c>
      <c r="X158" s="8" t="s">
        <v>35</v>
      </c>
      <c r="Y158" s="16"/>
      <c r="Z158" s="16"/>
      <c r="AA158" s="8"/>
      <c r="AB158" s="8" t="s">
        <v>35</v>
      </c>
      <c r="AC158" s="8"/>
      <c r="AD158" s="8"/>
      <c r="AE158" s="16"/>
      <c r="AF158" s="16"/>
      <c r="AG158" s="16"/>
      <c r="AH158" s="8" t="s">
        <v>35</v>
      </c>
      <c r="AI158" s="16"/>
      <c r="AJ158" s="8" t="s">
        <v>35</v>
      </c>
      <c r="AK158" s="8" t="s">
        <v>35</v>
      </c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 t="s">
        <v>35</v>
      </c>
      <c r="BB158" s="8"/>
      <c r="BC158" s="8"/>
      <c r="BD158" s="8"/>
      <c r="BE158" s="8"/>
      <c r="BF158" s="8" t="s">
        <v>35</v>
      </c>
      <c r="BG158" s="8"/>
      <c r="BH158" s="8"/>
      <c r="BI158" s="8"/>
      <c r="BJ158" s="8"/>
      <c r="BK158" s="8"/>
      <c r="BL158" s="8" t="s">
        <v>35</v>
      </c>
      <c r="BM158" s="8" t="s">
        <v>35</v>
      </c>
      <c r="BN158" s="8"/>
      <c r="BO158" s="8" t="s">
        <v>35</v>
      </c>
      <c r="BP158" s="8"/>
      <c r="BQ158" s="8"/>
      <c r="BR158" s="12"/>
      <c r="BS158" s="12"/>
      <c r="BT158" s="8"/>
      <c r="BU158" s="8"/>
      <c r="BV158" s="12"/>
      <c r="BW158" s="8"/>
      <c r="BX158" s="8"/>
      <c r="BY158" s="8"/>
      <c r="BZ158" s="8"/>
      <c r="CA158" s="8"/>
      <c r="CB158" s="8"/>
      <c r="CC158" s="8"/>
      <c r="CD158" s="8" t="s">
        <v>35</v>
      </c>
      <c r="CE158" s="8" t="s">
        <v>35</v>
      </c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4"/>
      <c r="DS158" s="8" t="s">
        <v>35</v>
      </c>
      <c r="DT158" s="8"/>
      <c r="DU158" s="8"/>
      <c r="DV158" s="8"/>
      <c r="DW158" s="8"/>
      <c r="DX158" s="4"/>
      <c r="DY158" s="8"/>
      <c r="DZ158" s="8"/>
      <c r="EA158" s="4"/>
      <c r="EB158" s="4"/>
      <c r="EC158" s="4"/>
      <c r="ED158" s="4"/>
      <c r="EE158" s="8"/>
      <c r="EF158" s="8"/>
      <c r="EG158" s="8"/>
      <c r="EH158" s="8"/>
      <c r="EI158" s="8"/>
      <c r="EJ158" s="8"/>
      <c r="EK158" s="8"/>
      <c r="EM158" s="29">
        <f t="shared" si="13"/>
        <v>18</v>
      </c>
    </row>
    <row r="159" spans="1:143" x14ac:dyDescent="0.15">
      <c r="A159" s="3">
        <f t="shared" si="11"/>
        <v>156</v>
      </c>
      <c r="B159" s="37">
        <v>2015</v>
      </c>
      <c r="C159" s="6">
        <v>42374</v>
      </c>
      <c r="D159" s="34">
        <f t="shared" si="14"/>
        <v>1</v>
      </c>
      <c r="E159" s="34">
        <f t="shared" si="12"/>
        <v>5</v>
      </c>
      <c r="F159" s="34"/>
      <c r="G159" s="19" t="s">
        <v>144</v>
      </c>
      <c r="H159" s="19" t="s">
        <v>43</v>
      </c>
      <c r="I159" s="19" t="s">
        <v>76</v>
      </c>
      <c r="J159" s="23" t="s">
        <v>638</v>
      </c>
      <c r="K159" s="8"/>
      <c r="L159" s="12"/>
      <c r="M159" s="8"/>
      <c r="N159" s="8"/>
      <c r="O159" s="8"/>
      <c r="P159" s="8"/>
      <c r="Q159" s="8"/>
      <c r="R159" s="12"/>
      <c r="S159" s="12"/>
      <c r="T159" s="11"/>
      <c r="U159" s="11"/>
      <c r="V159" s="11"/>
      <c r="W159" s="11"/>
      <c r="X159" s="11" t="s">
        <v>35</v>
      </c>
      <c r="Y159" s="16"/>
      <c r="Z159" s="16"/>
      <c r="AA159" s="8"/>
      <c r="AB159" s="8" t="s">
        <v>35</v>
      </c>
      <c r="AC159" s="8"/>
      <c r="AD159" s="8"/>
      <c r="AE159" s="16"/>
      <c r="AF159" s="16"/>
      <c r="AG159" s="16"/>
      <c r="AH159" s="8" t="s">
        <v>35</v>
      </c>
      <c r="AI159" s="16"/>
      <c r="AJ159" s="8" t="s">
        <v>35</v>
      </c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11"/>
      <c r="BA159" s="8" t="s">
        <v>35</v>
      </c>
      <c r="BB159" s="11" t="s">
        <v>35</v>
      </c>
      <c r="BC159" s="8"/>
      <c r="BD159" s="8"/>
      <c r="BE159" s="8"/>
      <c r="BF159" s="8" t="s">
        <v>35</v>
      </c>
      <c r="BG159" s="11"/>
      <c r="BH159" s="11"/>
      <c r="BI159" s="11"/>
      <c r="BJ159" s="11"/>
      <c r="BK159" s="8"/>
      <c r="BL159" s="8" t="s">
        <v>35</v>
      </c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 t="s">
        <v>35</v>
      </c>
      <c r="BZ159" s="12"/>
      <c r="CA159" s="8"/>
      <c r="CB159" s="8"/>
      <c r="CC159" s="8"/>
      <c r="CD159" s="8" t="s">
        <v>35</v>
      </c>
      <c r="CE159" s="8" t="s">
        <v>35</v>
      </c>
      <c r="CF159" s="8"/>
      <c r="CG159" s="8"/>
      <c r="CH159" s="12"/>
      <c r="CI159" s="11" t="s">
        <v>35</v>
      </c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 t="s">
        <v>35</v>
      </c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12"/>
      <c r="DN159" s="12"/>
      <c r="DO159" s="12"/>
      <c r="DP159" s="12"/>
      <c r="DQ159" s="12"/>
      <c r="DR159" s="4"/>
      <c r="DS159" s="8" t="s">
        <v>35</v>
      </c>
      <c r="DT159" s="8"/>
      <c r="DU159" s="8"/>
      <c r="DV159" s="8"/>
      <c r="DW159" s="8"/>
      <c r="DX159" s="4"/>
      <c r="DY159" s="4"/>
      <c r="DZ159" s="4"/>
      <c r="EA159" s="11"/>
      <c r="EB159" s="4"/>
      <c r="EC159" s="11"/>
      <c r="ED159" s="4"/>
      <c r="EE159" s="8"/>
      <c r="EF159" s="8"/>
      <c r="EG159" s="8"/>
      <c r="EH159" s="8"/>
      <c r="EI159" s="8"/>
      <c r="EJ159" s="8"/>
      <c r="EK159" s="8"/>
      <c r="EM159" s="29">
        <f t="shared" si="13"/>
        <v>14</v>
      </c>
    </row>
    <row r="160" spans="1:143" x14ac:dyDescent="0.15">
      <c r="A160" s="3">
        <f t="shared" si="11"/>
        <v>157</v>
      </c>
      <c r="B160" s="38"/>
      <c r="C160" s="9">
        <v>42010</v>
      </c>
      <c r="D160" s="34">
        <f t="shared" si="14"/>
        <v>1</v>
      </c>
      <c r="E160" s="34">
        <f t="shared" si="12"/>
        <v>6</v>
      </c>
      <c r="F160" s="34"/>
      <c r="G160" s="21" t="s">
        <v>153</v>
      </c>
      <c r="H160" s="21" t="s">
        <v>43</v>
      </c>
      <c r="I160" s="21" t="s">
        <v>93</v>
      </c>
      <c r="J160" s="23" t="s">
        <v>639</v>
      </c>
      <c r="K160" s="11"/>
      <c r="L160" s="12"/>
      <c r="M160" s="11"/>
      <c r="N160" s="11"/>
      <c r="O160" s="11"/>
      <c r="P160" s="11"/>
      <c r="Q160" s="11"/>
      <c r="R160" s="12"/>
      <c r="S160" s="12"/>
      <c r="T160" s="11"/>
      <c r="U160" s="11"/>
      <c r="V160" s="11"/>
      <c r="W160" s="11"/>
      <c r="X160" s="11" t="s">
        <v>35</v>
      </c>
      <c r="Y160" s="18"/>
      <c r="Z160" s="18"/>
      <c r="AA160" s="18"/>
      <c r="AB160" s="15" t="s">
        <v>35</v>
      </c>
      <c r="AC160" s="11"/>
      <c r="AD160" s="11"/>
      <c r="AE160" s="18"/>
      <c r="AF160" s="18"/>
      <c r="AG160" s="18"/>
      <c r="AH160" s="11" t="s">
        <v>35</v>
      </c>
      <c r="AI160" s="18"/>
      <c r="AJ160" s="15" t="s">
        <v>35</v>
      </c>
      <c r="AK160" s="11"/>
      <c r="AL160" s="12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 t="s">
        <v>35</v>
      </c>
      <c r="BB160" s="11"/>
      <c r="BC160" s="11"/>
      <c r="BD160" s="11" t="s">
        <v>35</v>
      </c>
      <c r="BE160" s="11" t="s">
        <v>35</v>
      </c>
      <c r="BF160" s="11" t="s">
        <v>35</v>
      </c>
      <c r="BG160" s="11"/>
      <c r="BH160" s="11"/>
      <c r="BI160" s="11"/>
      <c r="BJ160" s="11"/>
      <c r="BK160" s="12"/>
      <c r="BL160" s="11"/>
      <c r="BM160" s="11"/>
      <c r="BN160" s="11"/>
      <c r="BO160" s="11"/>
      <c r="BP160" s="11"/>
      <c r="BQ160" s="11"/>
      <c r="BR160" s="11"/>
      <c r="BS160" s="11"/>
      <c r="BT160" s="11"/>
      <c r="BU160" s="8"/>
      <c r="BV160" s="12"/>
      <c r="BW160" s="11"/>
      <c r="BX160" s="11"/>
      <c r="BY160" s="11" t="s">
        <v>35</v>
      </c>
      <c r="BZ160" s="12"/>
      <c r="CA160" s="11"/>
      <c r="CB160" s="11"/>
      <c r="CC160" s="11"/>
      <c r="CD160" s="11" t="s">
        <v>35</v>
      </c>
      <c r="CE160" s="11" t="s">
        <v>35</v>
      </c>
      <c r="CF160" s="8"/>
      <c r="CG160" s="12"/>
      <c r="CH160" s="11"/>
      <c r="CI160" s="11"/>
      <c r="CJ160" s="8"/>
      <c r="CK160" s="11"/>
      <c r="CL160" s="11"/>
      <c r="CM160" s="8"/>
      <c r="CN160" s="8"/>
      <c r="CO160" s="8"/>
      <c r="CP160" s="8"/>
      <c r="CQ160" s="11"/>
      <c r="CR160" s="11"/>
      <c r="CS160" s="12"/>
      <c r="CT160" s="8"/>
      <c r="CU160" s="8"/>
      <c r="CV160" s="8"/>
      <c r="CW160" s="8"/>
      <c r="CX160" s="12"/>
      <c r="CY160" s="11"/>
      <c r="CZ160" s="11"/>
      <c r="DA160" s="8"/>
      <c r="DB160" s="8"/>
      <c r="DC160" s="8"/>
      <c r="DD160" s="8"/>
      <c r="DE160" s="8"/>
      <c r="DF160" s="12"/>
      <c r="DG160" s="12"/>
      <c r="DH160" s="8"/>
      <c r="DI160" s="11"/>
      <c r="DJ160" s="11"/>
      <c r="DK160" s="11"/>
      <c r="DL160" s="8"/>
      <c r="DM160" s="11"/>
      <c r="DN160" s="11"/>
      <c r="DO160" s="11"/>
      <c r="DP160" s="11"/>
      <c r="DQ160" s="11"/>
      <c r="DR160" s="11"/>
      <c r="DS160" s="11" t="s">
        <v>35</v>
      </c>
      <c r="DT160" s="11"/>
      <c r="DU160" s="8"/>
      <c r="DV160" s="8"/>
      <c r="DW160" s="8"/>
      <c r="DX160" s="8"/>
      <c r="DY160" s="8"/>
      <c r="DZ160" s="8"/>
      <c r="EA160" s="8"/>
      <c r="EB160" s="11"/>
      <c r="EC160" s="8"/>
      <c r="ED160" s="11"/>
      <c r="EE160" s="11"/>
      <c r="EF160" s="11"/>
      <c r="EG160" s="8"/>
      <c r="EH160" s="8"/>
      <c r="EI160" s="8"/>
      <c r="EJ160" s="8"/>
      <c r="EK160" s="8"/>
      <c r="EM160" s="29">
        <f t="shared" si="13"/>
        <v>12</v>
      </c>
    </row>
    <row r="161" spans="1:143" x14ac:dyDescent="0.15">
      <c r="A161" s="3">
        <f t="shared" si="11"/>
        <v>158</v>
      </c>
      <c r="B161" s="38"/>
      <c r="C161" s="9">
        <v>42012</v>
      </c>
      <c r="D161" s="34">
        <f t="shared" si="14"/>
        <v>1</v>
      </c>
      <c r="E161" s="34">
        <f t="shared" si="12"/>
        <v>8</v>
      </c>
      <c r="F161" s="34"/>
      <c r="G161" s="19" t="s">
        <v>144</v>
      </c>
      <c r="H161" s="19" t="s">
        <v>154</v>
      </c>
      <c r="I161" s="19" t="s">
        <v>81</v>
      </c>
      <c r="J161" s="23" t="s">
        <v>640</v>
      </c>
      <c r="K161" s="11"/>
      <c r="L161" s="11"/>
      <c r="M161" s="12"/>
      <c r="N161" s="11"/>
      <c r="O161" s="11"/>
      <c r="P161" s="11"/>
      <c r="Q161" s="11"/>
      <c r="R161" s="11"/>
      <c r="S161" s="12"/>
      <c r="T161" s="11"/>
      <c r="U161" s="11"/>
      <c r="V161" s="11" t="s">
        <v>35</v>
      </c>
      <c r="W161" s="11" t="s">
        <v>35</v>
      </c>
      <c r="X161" s="11" t="s">
        <v>35</v>
      </c>
      <c r="Y161" s="8" t="s">
        <v>35</v>
      </c>
      <c r="Z161" s="16"/>
      <c r="AA161" s="16"/>
      <c r="AB161" s="11" t="s">
        <v>35</v>
      </c>
      <c r="AC161" s="8"/>
      <c r="AD161" s="8"/>
      <c r="AE161" s="16"/>
      <c r="AF161" s="16"/>
      <c r="AG161" s="16"/>
      <c r="AH161" s="11" t="s">
        <v>35</v>
      </c>
      <c r="AI161" s="16"/>
      <c r="AJ161" s="11" t="s">
        <v>35</v>
      </c>
      <c r="AK161" s="11"/>
      <c r="AL161" s="11"/>
      <c r="AM161" s="8"/>
      <c r="AN161" s="8"/>
      <c r="AO161" s="8"/>
      <c r="AP161" s="8"/>
      <c r="AQ161" s="8"/>
      <c r="AR161" s="8"/>
      <c r="AS161" s="11"/>
      <c r="AT161" s="11"/>
      <c r="AU161" s="11"/>
      <c r="AV161" s="11"/>
      <c r="AW161" s="11"/>
      <c r="AX161" s="11"/>
      <c r="AY161" s="11"/>
      <c r="AZ161" s="11"/>
      <c r="BA161" s="11" t="s">
        <v>35</v>
      </c>
      <c r="BB161" s="11"/>
      <c r="BC161" s="12"/>
      <c r="BD161" s="11"/>
      <c r="BE161" s="11" t="s">
        <v>35</v>
      </c>
      <c r="BF161" s="11" t="s">
        <v>35</v>
      </c>
      <c r="BG161" s="11"/>
      <c r="BH161" s="11"/>
      <c r="BI161" s="11"/>
      <c r="BJ161" s="11"/>
      <c r="BK161" s="11"/>
      <c r="BL161" s="11" t="s">
        <v>35</v>
      </c>
      <c r="BM161" s="11" t="s">
        <v>35</v>
      </c>
      <c r="BN161" s="11"/>
      <c r="BO161" s="11"/>
      <c r="BP161" s="11"/>
      <c r="BQ161" s="11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 t="s">
        <v>35</v>
      </c>
      <c r="CE161" s="8" t="s">
        <v>35</v>
      </c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4"/>
      <c r="DY161" s="8"/>
      <c r="DZ161" s="8"/>
      <c r="EA161" s="4"/>
      <c r="EB161" s="8"/>
      <c r="EC161" s="4"/>
      <c r="ED161" s="8"/>
      <c r="EE161" s="8"/>
      <c r="EF161" s="8"/>
      <c r="EG161" s="12"/>
      <c r="EH161" s="8"/>
      <c r="EI161" s="8"/>
      <c r="EJ161" s="8"/>
      <c r="EK161" s="8"/>
      <c r="EM161" s="29">
        <f t="shared" si="13"/>
        <v>14</v>
      </c>
    </row>
    <row r="162" spans="1:143" x14ac:dyDescent="0.15">
      <c r="A162" s="3">
        <f t="shared" si="11"/>
        <v>159</v>
      </c>
      <c r="B162" s="38"/>
      <c r="C162" s="9">
        <v>42013</v>
      </c>
      <c r="D162" s="34">
        <f t="shared" si="14"/>
        <v>1</v>
      </c>
      <c r="E162" s="34">
        <f t="shared" si="12"/>
        <v>9</v>
      </c>
      <c r="F162" s="34"/>
      <c r="G162" s="19" t="s">
        <v>144</v>
      </c>
      <c r="H162" s="19" t="s">
        <v>43</v>
      </c>
      <c r="I162" s="19" t="s">
        <v>145</v>
      </c>
      <c r="J162" s="23" t="s">
        <v>640</v>
      </c>
      <c r="K162" s="8"/>
      <c r="L162" s="8"/>
      <c r="M162" s="8"/>
      <c r="N162" s="8"/>
      <c r="O162" s="8"/>
      <c r="P162" s="12"/>
      <c r="Q162" s="8"/>
      <c r="R162" s="8"/>
      <c r="S162" s="8"/>
      <c r="T162" s="8" t="s">
        <v>35</v>
      </c>
      <c r="U162" s="8" t="s">
        <v>35</v>
      </c>
      <c r="V162" s="8"/>
      <c r="W162" s="8"/>
      <c r="X162" s="8" t="s">
        <v>35</v>
      </c>
      <c r="Y162" s="8"/>
      <c r="Z162" s="16"/>
      <c r="AA162" s="8"/>
      <c r="AB162" s="8" t="s">
        <v>35</v>
      </c>
      <c r="AC162" s="11"/>
      <c r="AD162" s="11"/>
      <c r="AE162" s="16"/>
      <c r="AF162" s="8" t="s">
        <v>35</v>
      </c>
      <c r="AG162" s="8"/>
      <c r="AH162" s="8" t="s">
        <v>35</v>
      </c>
      <c r="AI162" s="16"/>
      <c r="AJ162" s="8" t="s">
        <v>35</v>
      </c>
      <c r="AK162" s="11" t="s">
        <v>35</v>
      </c>
      <c r="AL162" s="12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 t="s">
        <v>35</v>
      </c>
      <c r="BB162" s="11" t="s">
        <v>35</v>
      </c>
      <c r="BC162" s="12"/>
      <c r="BD162" s="11" t="s">
        <v>35</v>
      </c>
      <c r="BE162" s="8"/>
      <c r="BF162" s="8" t="s">
        <v>35</v>
      </c>
      <c r="BG162" s="8"/>
      <c r="BH162" s="8"/>
      <c r="BI162" s="8"/>
      <c r="BJ162" s="8"/>
      <c r="BK162" s="12"/>
      <c r="BL162" s="11" t="s">
        <v>35</v>
      </c>
      <c r="BM162" s="11"/>
      <c r="BN162" s="11"/>
      <c r="BO162" s="12"/>
      <c r="BP162" s="11"/>
      <c r="BQ162" s="11"/>
      <c r="BR162" s="11"/>
      <c r="BS162" s="11"/>
      <c r="BT162" s="8"/>
      <c r="BU162" s="8"/>
      <c r="BV162" s="12"/>
      <c r="BW162" s="11"/>
      <c r="BX162" s="11"/>
      <c r="BY162" s="11"/>
      <c r="BZ162" s="8"/>
      <c r="CA162" s="8"/>
      <c r="CB162" s="8"/>
      <c r="CC162" s="8"/>
      <c r="CD162" s="8" t="s">
        <v>35</v>
      </c>
      <c r="CE162" s="8" t="s">
        <v>35</v>
      </c>
      <c r="CF162" s="11"/>
      <c r="CG162" s="8"/>
      <c r="CH162" s="8"/>
      <c r="CI162" s="8" t="s">
        <v>35</v>
      </c>
      <c r="CJ162" s="8"/>
      <c r="CK162" s="8"/>
      <c r="CL162" s="8"/>
      <c r="CM162" s="12"/>
      <c r="CN162" s="11"/>
      <c r="CO162" s="11"/>
      <c r="CP162" s="11"/>
      <c r="CQ162" s="11"/>
      <c r="CR162" s="11"/>
      <c r="CS162" s="8"/>
      <c r="CT162" s="11"/>
      <c r="CU162" s="11"/>
      <c r="CV162" s="11"/>
      <c r="CW162" s="11"/>
      <c r="CX162" s="8"/>
      <c r="CY162" s="8"/>
      <c r="CZ162" s="8"/>
      <c r="DA162" s="11"/>
      <c r="DB162" s="11"/>
      <c r="DC162" s="11"/>
      <c r="DD162" s="11"/>
      <c r="DE162" s="11"/>
      <c r="DF162" s="8"/>
      <c r="DG162" s="8"/>
      <c r="DH162" s="8"/>
      <c r="DI162" s="12"/>
      <c r="DJ162" s="8"/>
      <c r="DK162" s="12"/>
      <c r="DL162" s="11"/>
      <c r="DM162" s="8"/>
      <c r="DN162" s="8"/>
      <c r="DO162" s="8"/>
      <c r="DP162" s="11"/>
      <c r="DQ162" s="11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M162" s="29">
        <f t="shared" si="13"/>
        <v>16</v>
      </c>
    </row>
    <row r="163" spans="1:143" x14ac:dyDescent="0.15">
      <c r="A163" s="3">
        <f t="shared" si="11"/>
        <v>160</v>
      </c>
      <c r="B163" s="38"/>
      <c r="C163" s="9">
        <v>42014</v>
      </c>
      <c r="D163" s="34">
        <f t="shared" si="14"/>
        <v>1</v>
      </c>
      <c r="E163" s="34">
        <f t="shared" si="12"/>
        <v>10</v>
      </c>
      <c r="F163" s="34"/>
      <c r="G163" s="19" t="s">
        <v>156</v>
      </c>
      <c r="H163" s="19" t="s">
        <v>43</v>
      </c>
      <c r="I163" s="19" t="s">
        <v>48</v>
      </c>
      <c r="J163" s="23" t="s">
        <v>641</v>
      </c>
      <c r="K163" s="8"/>
      <c r="L163" s="8" t="s">
        <v>35</v>
      </c>
      <c r="M163" s="8"/>
      <c r="N163" s="8" t="s">
        <v>35</v>
      </c>
      <c r="O163" s="8"/>
      <c r="P163" s="8"/>
      <c r="Q163" s="8"/>
      <c r="R163" s="8"/>
      <c r="S163" s="8"/>
      <c r="T163" s="8" t="s">
        <v>35</v>
      </c>
      <c r="U163" s="8" t="s">
        <v>35</v>
      </c>
      <c r="V163" s="8" t="s">
        <v>35</v>
      </c>
      <c r="W163" s="8" t="s">
        <v>35</v>
      </c>
      <c r="X163" s="8" t="s">
        <v>35</v>
      </c>
      <c r="Y163" s="16"/>
      <c r="Z163" s="8"/>
      <c r="AA163" s="8"/>
      <c r="AB163" s="8" t="s">
        <v>35</v>
      </c>
      <c r="AC163" s="8"/>
      <c r="AD163" s="8"/>
      <c r="AE163" s="8"/>
      <c r="AF163" s="8"/>
      <c r="AG163" s="8"/>
      <c r="AH163" s="8" t="s">
        <v>35</v>
      </c>
      <c r="AI163" s="8"/>
      <c r="AJ163" s="8" t="s">
        <v>35</v>
      </c>
      <c r="AK163" s="8" t="s">
        <v>35</v>
      </c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 t="s">
        <v>35</v>
      </c>
      <c r="BB163" s="8"/>
      <c r="BC163" s="8"/>
      <c r="BD163" s="8"/>
      <c r="BE163" s="8"/>
      <c r="BF163" s="8" t="s">
        <v>35</v>
      </c>
      <c r="BG163" s="8"/>
      <c r="BH163" s="8"/>
      <c r="BI163" s="8"/>
      <c r="BJ163" s="8"/>
      <c r="BK163" s="8"/>
      <c r="BL163" s="8" t="s">
        <v>35</v>
      </c>
      <c r="BM163" s="8" t="s">
        <v>35</v>
      </c>
      <c r="BN163" s="8"/>
      <c r="BO163" s="12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 t="s">
        <v>35</v>
      </c>
      <c r="CE163" s="8" t="s">
        <v>35</v>
      </c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12"/>
      <c r="DN163" s="12"/>
      <c r="DO163" s="12"/>
      <c r="DP163" s="8"/>
      <c r="DQ163" s="8"/>
      <c r="DR163" s="8"/>
      <c r="DS163" s="8"/>
      <c r="DT163" s="8"/>
      <c r="DU163" s="11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M163" s="29">
        <f t="shared" si="13"/>
        <v>17</v>
      </c>
    </row>
    <row r="164" spans="1:143" x14ac:dyDescent="0.15">
      <c r="A164" s="3">
        <f t="shared" si="11"/>
        <v>161</v>
      </c>
      <c r="B164" s="38"/>
      <c r="C164" s="9">
        <v>42015</v>
      </c>
      <c r="D164" s="34">
        <f t="shared" si="14"/>
        <v>1</v>
      </c>
      <c r="E164" s="34">
        <f t="shared" si="12"/>
        <v>11</v>
      </c>
      <c r="F164" s="34"/>
      <c r="G164" s="19" t="s">
        <v>157</v>
      </c>
      <c r="H164" s="19" t="s">
        <v>141</v>
      </c>
      <c r="I164" s="19" t="s">
        <v>81</v>
      </c>
      <c r="J164" s="23" t="s">
        <v>561</v>
      </c>
      <c r="K164" s="12"/>
      <c r="L164" s="8" t="s">
        <v>35</v>
      </c>
      <c r="M164" s="8"/>
      <c r="N164" s="11" t="s">
        <v>35</v>
      </c>
      <c r="O164" s="11"/>
      <c r="P164" s="12"/>
      <c r="Q164" s="12"/>
      <c r="R164" s="8"/>
      <c r="S164" s="8"/>
      <c r="T164" s="8" t="s">
        <v>35</v>
      </c>
      <c r="U164" s="8" t="s">
        <v>35</v>
      </c>
      <c r="V164" s="8" t="s">
        <v>35</v>
      </c>
      <c r="W164" s="8" t="s">
        <v>35</v>
      </c>
      <c r="X164" s="8" t="s">
        <v>35</v>
      </c>
      <c r="Y164" s="8"/>
      <c r="Z164" s="16"/>
      <c r="AA164" s="8"/>
      <c r="AB164" s="8" t="s">
        <v>35</v>
      </c>
      <c r="AC164" s="8"/>
      <c r="AD164" s="8"/>
      <c r="AE164" s="16"/>
      <c r="AF164" s="16"/>
      <c r="AG164" s="16"/>
      <c r="AH164" s="8" t="s">
        <v>35</v>
      </c>
      <c r="AI164" s="16"/>
      <c r="AJ164" s="11" t="s">
        <v>35</v>
      </c>
      <c r="AK164" s="11" t="s">
        <v>35</v>
      </c>
      <c r="AL164" s="8"/>
      <c r="AM164" s="8"/>
      <c r="AN164" s="8"/>
      <c r="AO164" s="8"/>
      <c r="AP164" s="8"/>
      <c r="AQ164" s="8"/>
      <c r="AR164" s="8"/>
      <c r="AS164" s="11"/>
      <c r="AT164" s="11"/>
      <c r="AU164" s="11"/>
      <c r="AV164" s="11"/>
      <c r="AW164" s="11"/>
      <c r="AX164" s="11"/>
      <c r="AY164" s="8"/>
      <c r="AZ164" s="8"/>
      <c r="BA164" s="8" t="s">
        <v>35</v>
      </c>
      <c r="BB164" s="8"/>
      <c r="BC164" s="8" t="s">
        <v>35</v>
      </c>
      <c r="BD164" s="8" t="s">
        <v>35</v>
      </c>
      <c r="BE164" s="8"/>
      <c r="BF164" s="8" t="s">
        <v>35</v>
      </c>
      <c r="BG164" s="8"/>
      <c r="BH164" s="8"/>
      <c r="BI164" s="8"/>
      <c r="BJ164" s="8"/>
      <c r="BK164" s="12"/>
      <c r="BL164" s="8" t="s">
        <v>35</v>
      </c>
      <c r="BM164" s="11" t="s">
        <v>35</v>
      </c>
      <c r="BN164" s="11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 t="s">
        <v>35</v>
      </c>
      <c r="BZ164" s="8"/>
      <c r="CA164" s="8"/>
      <c r="CB164" s="8"/>
      <c r="CC164" s="8"/>
      <c r="CD164" s="8" t="s">
        <v>35</v>
      </c>
      <c r="CE164" s="8" t="s">
        <v>35</v>
      </c>
      <c r="CF164" s="8"/>
      <c r="CG164" s="8"/>
      <c r="CH164" s="8"/>
      <c r="CI164" s="8" t="s">
        <v>35</v>
      </c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 t="s">
        <v>35</v>
      </c>
      <c r="DT164" s="12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M164" s="29">
        <f t="shared" si="13"/>
        <v>22</v>
      </c>
    </row>
    <row r="165" spans="1:143" x14ac:dyDescent="0.15">
      <c r="A165" s="3">
        <f t="shared" si="11"/>
        <v>162</v>
      </c>
      <c r="B165" s="38"/>
      <c r="C165" s="9">
        <v>42016</v>
      </c>
      <c r="D165" s="34">
        <f t="shared" si="14"/>
        <v>1</v>
      </c>
      <c r="E165" s="34">
        <f t="shared" si="12"/>
        <v>12</v>
      </c>
      <c r="F165" s="35"/>
      <c r="G165" s="20" t="s">
        <v>158</v>
      </c>
      <c r="H165" s="20" t="s">
        <v>159</v>
      </c>
      <c r="I165" s="19" t="s">
        <v>160</v>
      </c>
      <c r="J165" s="23" t="s">
        <v>642</v>
      </c>
      <c r="K165" s="8"/>
      <c r="L165" s="8" t="s">
        <v>35</v>
      </c>
      <c r="M165" s="8"/>
      <c r="N165" s="8" t="s">
        <v>35</v>
      </c>
      <c r="O165" s="8"/>
      <c r="P165" s="8"/>
      <c r="Q165" s="8"/>
      <c r="R165" s="8"/>
      <c r="S165" s="8"/>
      <c r="T165" s="8" t="s">
        <v>35</v>
      </c>
      <c r="U165" s="8" t="s">
        <v>35</v>
      </c>
      <c r="V165" s="8"/>
      <c r="W165" s="8" t="s">
        <v>35</v>
      </c>
      <c r="X165" s="8" t="s">
        <v>35</v>
      </c>
      <c r="Y165" s="8" t="s">
        <v>35</v>
      </c>
      <c r="Z165" s="16"/>
      <c r="AA165" s="8"/>
      <c r="AB165" s="8" t="s">
        <v>35</v>
      </c>
      <c r="AC165" s="8"/>
      <c r="AD165" s="12"/>
      <c r="AE165" s="16"/>
      <c r="AF165" s="16"/>
      <c r="AG165" s="16"/>
      <c r="AH165" s="8" t="s">
        <v>35</v>
      </c>
      <c r="AI165" s="16"/>
      <c r="AJ165" s="8" t="s">
        <v>35</v>
      </c>
      <c r="AK165" s="8" t="s">
        <v>35</v>
      </c>
      <c r="AL165" s="8"/>
      <c r="AM165" s="12"/>
      <c r="AN165" s="12"/>
      <c r="AO165" s="12"/>
      <c r="AP165" s="12"/>
      <c r="AQ165" s="12"/>
      <c r="AR165" s="12"/>
      <c r="AS165" s="8"/>
      <c r="AT165" s="8"/>
      <c r="AU165" s="8"/>
      <c r="AV165" s="8"/>
      <c r="AW165" s="8"/>
      <c r="AX165" s="8"/>
      <c r="AY165" s="8"/>
      <c r="AZ165" s="8"/>
      <c r="BA165" s="8" t="s">
        <v>35</v>
      </c>
      <c r="BB165" s="8"/>
      <c r="BC165" s="8"/>
      <c r="BD165" s="8"/>
      <c r="BE165" s="8"/>
      <c r="BF165" s="8" t="s">
        <v>35</v>
      </c>
      <c r="BG165" s="8"/>
      <c r="BH165" s="8"/>
      <c r="BI165" s="8"/>
      <c r="BJ165" s="8"/>
      <c r="BK165" s="8"/>
      <c r="BL165" s="8" t="s">
        <v>35</v>
      </c>
      <c r="BM165" s="8" t="s">
        <v>35</v>
      </c>
      <c r="BN165" s="8"/>
      <c r="BO165" s="8"/>
      <c r="BP165" s="8"/>
      <c r="BQ165" s="8"/>
      <c r="BR165" s="12"/>
      <c r="BS165" s="12"/>
      <c r="BT165" s="8"/>
      <c r="BU165" s="8"/>
      <c r="BV165" s="8"/>
      <c r="BW165" s="8"/>
      <c r="BX165" s="8"/>
      <c r="BY165" s="8" t="s">
        <v>35</v>
      </c>
      <c r="BZ165" s="8"/>
      <c r="CA165" s="12"/>
      <c r="CB165" s="12"/>
      <c r="CC165" s="12"/>
      <c r="CD165" s="8" t="s">
        <v>35</v>
      </c>
      <c r="CE165" s="8" t="s">
        <v>35</v>
      </c>
      <c r="CF165" s="12"/>
      <c r="CG165" s="8"/>
      <c r="CH165" s="8"/>
      <c r="CI165" s="8" t="s">
        <v>35</v>
      </c>
      <c r="CJ165" s="8"/>
      <c r="CK165" s="8"/>
      <c r="CL165" s="8"/>
      <c r="CM165" s="8"/>
      <c r="CN165" s="12"/>
      <c r="CO165" s="12"/>
      <c r="CP165" s="12"/>
      <c r="CQ165" s="8"/>
      <c r="CR165" s="8"/>
      <c r="CS165" s="8"/>
      <c r="CT165" s="12"/>
      <c r="CU165" s="12"/>
      <c r="CV165" s="12"/>
      <c r="CW165" s="12"/>
      <c r="CX165" s="8"/>
      <c r="CY165" s="12"/>
      <c r="CZ165" s="12"/>
      <c r="DA165" s="8"/>
      <c r="DB165" s="8"/>
      <c r="DC165" s="8"/>
      <c r="DD165" s="8"/>
      <c r="DE165" s="8"/>
      <c r="DF165" s="8"/>
      <c r="DG165" s="8"/>
      <c r="DH165" s="8"/>
      <c r="DI165" s="12"/>
      <c r="DJ165" s="8"/>
      <c r="DK165" s="12"/>
      <c r="DL165" s="8"/>
      <c r="DM165" s="8"/>
      <c r="DN165" s="8"/>
      <c r="DO165" s="8"/>
      <c r="DP165" s="8"/>
      <c r="DQ165" s="8"/>
      <c r="DR165" s="8"/>
      <c r="DS165" s="11"/>
      <c r="DT165" s="8"/>
      <c r="DU165" s="8" t="s">
        <v>35</v>
      </c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M165" s="29">
        <f t="shared" si="13"/>
        <v>20</v>
      </c>
    </row>
    <row r="166" spans="1:143" x14ac:dyDescent="0.15">
      <c r="A166" s="3">
        <f t="shared" si="11"/>
        <v>163</v>
      </c>
      <c r="B166" s="38"/>
      <c r="C166" s="9">
        <v>42017</v>
      </c>
      <c r="D166" s="34">
        <f t="shared" si="14"/>
        <v>1</v>
      </c>
      <c r="E166" s="34">
        <f t="shared" si="12"/>
        <v>13</v>
      </c>
      <c r="F166" s="34"/>
      <c r="G166" s="19" t="s">
        <v>161</v>
      </c>
      <c r="H166" s="19" t="s">
        <v>43</v>
      </c>
      <c r="I166" s="19" t="s">
        <v>76</v>
      </c>
      <c r="J166" s="23" t="s">
        <v>643</v>
      </c>
      <c r="K166" s="8"/>
      <c r="L166" s="8"/>
      <c r="M166" s="8"/>
      <c r="N166" s="8" t="s">
        <v>35</v>
      </c>
      <c r="O166" s="8"/>
      <c r="P166" s="8"/>
      <c r="Q166" s="8"/>
      <c r="R166" s="8"/>
      <c r="S166" s="8"/>
      <c r="T166" s="8"/>
      <c r="U166" s="8" t="s">
        <v>35</v>
      </c>
      <c r="V166" s="8"/>
      <c r="W166" s="8" t="s">
        <v>35</v>
      </c>
      <c r="X166" s="8" t="s">
        <v>35</v>
      </c>
      <c r="Y166" s="16"/>
      <c r="Z166" s="16"/>
      <c r="AA166" s="8"/>
      <c r="AB166" s="8" t="s">
        <v>35</v>
      </c>
      <c r="AC166" s="8"/>
      <c r="AD166" s="8"/>
      <c r="AE166" s="16"/>
      <c r="AF166" s="16"/>
      <c r="AG166" s="16"/>
      <c r="AH166" s="8" t="s">
        <v>35</v>
      </c>
      <c r="AI166" s="16"/>
      <c r="AJ166" s="8" t="s">
        <v>35</v>
      </c>
      <c r="AK166" s="8" t="s">
        <v>35</v>
      </c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 t="s">
        <v>35</v>
      </c>
      <c r="BB166" s="8"/>
      <c r="BC166" s="8"/>
      <c r="BD166" s="8"/>
      <c r="BE166" s="8"/>
      <c r="BF166" s="8" t="s">
        <v>35</v>
      </c>
      <c r="BG166" s="8"/>
      <c r="BH166" s="8"/>
      <c r="BI166" s="8"/>
      <c r="BJ166" s="8"/>
      <c r="BK166" s="8"/>
      <c r="BL166" s="8"/>
      <c r="BM166" s="8" t="s">
        <v>35</v>
      </c>
      <c r="BN166" s="8"/>
      <c r="BO166" s="8"/>
      <c r="BP166" s="8"/>
      <c r="BQ166" s="8"/>
      <c r="BR166" s="12"/>
      <c r="BS166" s="12"/>
      <c r="BT166" s="8"/>
      <c r="BU166" s="8"/>
      <c r="BV166" s="12"/>
      <c r="BW166" s="8"/>
      <c r="BX166" s="8"/>
      <c r="BY166" s="8"/>
      <c r="BZ166" s="8"/>
      <c r="CA166" s="8"/>
      <c r="CB166" s="8"/>
      <c r="CC166" s="8"/>
      <c r="CD166" s="8" t="s">
        <v>35</v>
      </c>
      <c r="CE166" s="8" t="s">
        <v>35</v>
      </c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4"/>
      <c r="DS166" s="8" t="s">
        <v>35</v>
      </c>
      <c r="DT166" s="8"/>
      <c r="DU166" s="8"/>
      <c r="DV166" s="8"/>
      <c r="DW166" s="8"/>
      <c r="DX166" s="4"/>
      <c r="DY166" s="8"/>
      <c r="DZ166" s="8"/>
      <c r="EA166" s="4"/>
      <c r="EB166" s="4"/>
      <c r="EC166" s="4"/>
      <c r="ED166" s="4"/>
      <c r="EE166" s="8"/>
      <c r="EF166" s="8"/>
      <c r="EG166" s="8"/>
      <c r="EH166" s="8"/>
      <c r="EI166" s="8"/>
      <c r="EJ166" s="8"/>
      <c r="EK166" s="8"/>
      <c r="EM166" s="29">
        <f t="shared" si="13"/>
        <v>14</v>
      </c>
    </row>
    <row r="167" spans="1:143" x14ac:dyDescent="0.15">
      <c r="A167" s="3">
        <f t="shared" si="11"/>
        <v>164</v>
      </c>
      <c r="B167" s="38"/>
      <c r="C167" s="9">
        <v>42018</v>
      </c>
      <c r="D167" s="34">
        <f t="shared" si="14"/>
        <v>1</v>
      </c>
      <c r="E167" s="34">
        <f t="shared" si="12"/>
        <v>14</v>
      </c>
      <c r="F167" s="34"/>
      <c r="G167" s="19" t="s">
        <v>162</v>
      </c>
      <c r="H167" s="19" t="s">
        <v>43</v>
      </c>
      <c r="I167" s="19" t="s">
        <v>76</v>
      </c>
      <c r="J167" s="23" t="s">
        <v>644</v>
      </c>
      <c r="K167" s="8"/>
      <c r="L167" s="12"/>
      <c r="M167" s="8"/>
      <c r="N167" s="8" t="s">
        <v>35</v>
      </c>
      <c r="O167" s="8"/>
      <c r="P167" s="8"/>
      <c r="Q167" s="8"/>
      <c r="R167" s="12"/>
      <c r="S167" s="12"/>
      <c r="T167" s="11"/>
      <c r="U167" s="11" t="s">
        <v>35</v>
      </c>
      <c r="V167" s="11"/>
      <c r="W167" s="11"/>
      <c r="X167" s="11" t="s">
        <v>35</v>
      </c>
      <c r="Y167" s="16"/>
      <c r="Z167" s="16"/>
      <c r="AA167" s="8"/>
      <c r="AB167" s="8" t="s">
        <v>35</v>
      </c>
      <c r="AC167" s="8"/>
      <c r="AD167" s="8"/>
      <c r="AE167" s="16"/>
      <c r="AF167" s="16"/>
      <c r="AG167" s="16"/>
      <c r="AH167" s="8" t="s">
        <v>35</v>
      </c>
      <c r="AI167" s="16"/>
      <c r="AJ167" s="8" t="s">
        <v>35</v>
      </c>
      <c r="AK167" s="8" t="s">
        <v>35</v>
      </c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11"/>
      <c r="BA167" s="8" t="s">
        <v>35</v>
      </c>
      <c r="BB167" s="11"/>
      <c r="BC167" s="8"/>
      <c r="BD167" s="8" t="s">
        <v>35</v>
      </c>
      <c r="BE167" s="8"/>
      <c r="BF167" s="8" t="s">
        <v>35</v>
      </c>
      <c r="BG167" s="11"/>
      <c r="BH167" s="11"/>
      <c r="BI167" s="11"/>
      <c r="BJ167" s="11"/>
      <c r="BK167" s="8"/>
      <c r="BL167" s="8" t="s">
        <v>35</v>
      </c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 t="s">
        <v>35</v>
      </c>
      <c r="BX167" s="8"/>
      <c r="BY167" s="8" t="s">
        <v>35</v>
      </c>
      <c r="BZ167" s="12"/>
      <c r="CA167" s="8"/>
      <c r="CB167" s="8"/>
      <c r="CC167" s="8"/>
      <c r="CD167" s="8" t="s">
        <v>35</v>
      </c>
      <c r="CE167" s="8" t="s">
        <v>35</v>
      </c>
      <c r="CF167" s="8"/>
      <c r="CG167" s="8"/>
      <c r="CH167" s="12"/>
      <c r="CI167" s="11" t="s">
        <v>35</v>
      </c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 t="s">
        <v>35</v>
      </c>
      <c r="DF167" s="8"/>
      <c r="DG167" s="8"/>
      <c r="DH167" s="8"/>
      <c r="DI167" s="8"/>
      <c r="DJ167" s="8"/>
      <c r="DK167" s="8"/>
      <c r="DL167" s="8"/>
      <c r="DM167" s="12"/>
      <c r="DN167" s="12"/>
      <c r="DO167" s="12"/>
      <c r="DP167" s="12"/>
      <c r="DQ167" s="12"/>
      <c r="DR167" s="4"/>
      <c r="DS167" s="8"/>
      <c r="DT167" s="8"/>
      <c r="DU167" s="8"/>
      <c r="DV167" s="8"/>
      <c r="DW167" s="8"/>
      <c r="DX167" s="4"/>
      <c r="DY167" s="4"/>
      <c r="DZ167" s="4"/>
      <c r="EA167" s="11"/>
      <c r="EB167" s="4"/>
      <c r="EC167" s="11"/>
      <c r="ED167" s="4"/>
      <c r="EE167" s="8"/>
      <c r="EF167" s="8"/>
      <c r="EG167" s="8"/>
      <c r="EH167" s="8"/>
      <c r="EI167" s="8"/>
      <c r="EJ167" s="8"/>
      <c r="EK167" s="8"/>
      <c r="EM167" s="29">
        <f t="shared" si="13"/>
        <v>17</v>
      </c>
    </row>
    <row r="168" spans="1:143" x14ac:dyDescent="0.15">
      <c r="A168" s="3">
        <f t="shared" si="11"/>
        <v>165</v>
      </c>
      <c r="B168" s="38"/>
      <c r="C168" s="9">
        <v>42019</v>
      </c>
      <c r="D168" s="34">
        <f t="shared" si="14"/>
        <v>1</v>
      </c>
      <c r="E168" s="34">
        <f t="shared" si="12"/>
        <v>15</v>
      </c>
      <c r="F168" s="34"/>
      <c r="G168" s="21" t="s">
        <v>144</v>
      </c>
      <c r="H168" s="21" t="s">
        <v>43</v>
      </c>
      <c r="I168" s="21" t="s">
        <v>163</v>
      </c>
      <c r="J168" s="23" t="s">
        <v>645</v>
      </c>
      <c r="K168" s="11"/>
      <c r="L168" s="12"/>
      <c r="M168" s="11"/>
      <c r="N168" s="11" t="s">
        <v>35</v>
      </c>
      <c r="O168" s="11"/>
      <c r="P168" s="11"/>
      <c r="Q168" s="11"/>
      <c r="R168" s="12"/>
      <c r="S168" s="12"/>
      <c r="T168" s="11" t="s">
        <v>35</v>
      </c>
      <c r="U168" s="11" t="s">
        <v>35</v>
      </c>
      <c r="V168" s="11"/>
      <c r="W168" s="11"/>
      <c r="X168" s="11" t="s">
        <v>35</v>
      </c>
      <c r="Y168" s="10" t="s">
        <v>35</v>
      </c>
      <c r="Z168" s="18"/>
      <c r="AA168" s="18"/>
      <c r="AB168" s="15" t="s">
        <v>35</v>
      </c>
      <c r="AC168" s="11"/>
      <c r="AD168" s="11"/>
      <c r="AE168" s="18"/>
      <c r="AF168" s="18"/>
      <c r="AG168" s="18"/>
      <c r="AH168" s="11" t="s">
        <v>35</v>
      </c>
      <c r="AI168" s="18"/>
      <c r="AJ168" s="15" t="s">
        <v>35</v>
      </c>
      <c r="AK168" s="11" t="s">
        <v>35</v>
      </c>
      <c r="AL168" s="11" t="s">
        <v>35</v>
      </c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 t="s">
        <v>35</v>
      </c>
      <c r="BB168" s="11"/>
      <c r="BC168" s="11"/>
      <c r="BD168" s="11"/>
      <c r="BE168" s="11"/>
      <c r="BF168" s="11" t="s">
        <v>35</v>
      </c>
      <c r="BG168" s="11"/>
      <c r="BH168" s="11"/>
      <c r="BI168" s="11"/>
      <c r="BJ168" s="11"/>
      <c r="BK168" s="12"/>
      <c r="BL168" s="11" t="s">
        <v>35</v>
      </c>
      <c r="BM168" s="11"/>
      <c r="BN168" s="11"/>
      <c r="BO168" s="11"/>
      <c r="BP168" s="11"/>
      <c r="BQ168" s="11"/>
      <c r="BR168" s="11"/>
      <c r="BS168" s="11"/>
      <c r="BT168" s="11"/>
      <c r="BU168" s="8"/>
      <c r="BV168" s="12"/>
      <c r="BW168" s="11" t="s">
        <v>35</v>
      </c>
      <c r="BX168" s="11"/>
      <c r="BY168" s="11" t="s">
        <v>35</v>
      </c>
      <c r="BZ168" s="12"/>
      <c r="CA168" s="11"/>
      <c r="CB168" s="11"/>
      <c r="CC168" s="11"/>
      <c r="CD168" s="11" t="s">
        <v>35</v>
      </c>
      <c r="CE168" s="11" t="s">
        <v>35</v>
      </c>
      <c r="CF168" s="8"/>
      <c r="CG168" s="12"/>
      <c r="CH168" s="11"/>
      <c r="CI168" s="11" t="s">
        <v>35</v>
      </c>
      <c r="CJ168" s="8"/>
      <c r="CK168" s="11"/>
      <c r="CL168" s="11"/>
      <c r="CM168" s="8" t="s">
        <v>35</v>
      </c>
      <c r="CN168" s="8"/>
      <c r="CO168" s="8"/>
      <c r="CP168" s="8"/>
      <c r="CQ168" s="11"/>
      <c r="CR168" s="11"/>
      <c r="CS168" s="12"/>
      <c r="CT168" s="8"/>
      <c r="CU168" s="8"/>
      <c r="CV168" s="8"/>
      <c r="CW168" s="8"/>
      <c r="CX168" s="11" t="s">
        <v>35</v>
      </c>
      <c r="CY168" s="11"/>
      <c r="CZ168" s="11"/>
      <c r="DA168" s="8"/>
      <c r="DB168" s="8"/>
      <c r="DC168" s="8"/>
      <c r="DD168" s="8"/>
      <c r="DE168" s="8"/>
      <c r="DF168" s="11"/>
      <c r="DG168" s="11"/>
      <c r="DH168" s="8"/>
      <c r="DI168" s="11"/>
      <c r="DJ168" s="11"/>
      <c r="DK168" s="11"/>
      <c r="DL168" s="8"/>
      <c r="DM168" s="11"/>
      <c r="DN168" s="11"/>
      <c r="DO168" s="11"/>
      <c r="DP168" s="11"/>
      <c r="DQ168" s="11"/>
      <c r="DR168" s="11"/>
      <c r="DS168" s="11"/>
      <c r="DT168" s="11"/>
      <c r="DU168" s="8" t="s">
        <v>35</v>
      </c>
      <c r="DV168" s="8"/>
      <c r="DW168" s="8"/>
      <c r="DX168" s="8"/>
      <c r="DY168" s="8"/>
      <c r="DZ168" s="8"/>
      <c r="EA168" s="8"/>
      <c r="EB168" s="11"/>
      <c r="EC168" s="8"/>
      <c r="ED168" s="11"/>
      <c r="EE168" s="11"/>
      <c r="EF168" s="11"/>
      <c r="EG168" s="8"/>
      <c r="EH168" s="8"/>
      <c r="EI168" s="8"/>
      <c r="EJ168" s="8"/>
      <c r="EK168" s="8"/>
      <c r="EM168" s="29">
        <f t="shared" si="13"/>
        <v>21</v>
      </c>
    </row>
    <row r="169" spans="1:143" x14ac:dyDescent="0.15">
      <c r="A169" s="3">
        <f t="shared" si="11"/>
        <v>166</v>
      </c>
      <c r="B169" s="38"/>
      <c r="C169" s="9">
        <v>42020</v>
      </c>
      <c r="D169" s="34">
        <f t="shared" si="14"/>
        <v>1</v>
      </c>
      <c r="E169" s="34">
        <f t="shared" si="12"/>
        <v>16</v>
      </c>
      <c r="F169" s="34"/>
      <c r="G169" s="19" t="s">
        <v>164</v>
      </c>
      <c r="H169" s="19" t="s">
        <v>43</v>
      </c>
      <c r="I169" s="19" t="s">
        <v>76</v>
      </c>
      <c r="J169" s="23" t="s">
        <v>646</v>
      </c>
      <c r="K169" s="11"/>
      <c r="L169" s="11"/>
      <c r="M169" s="12"/>
      <c r="N169" s="11" t="s">
        <v>35</v>
      </c>
      <c r="O169" s="11"/>
      <c r="P169" s="11"/>
      <c r="Q169" s="11"/>
      <c r="R169" s="11"/>
      <c r="S169" s="12"/>
      <c r="T169" s="11" t="s">
        <v>35</v>
      </c>
      <c r="U169" s="11" t="s">
        <v>35</v>
      </c>
      <c r="V169" s="11"/>
      <c r="W169" s="11" t="s">
        <v>35</v>
      </c>
      <c r="X169" s="11" t="s">
        <v>35</v>
      </c>
      <c r="Y169" s="8"/>
      <c r="Z169" s="16"/>
      <c r="AA169" s="16"/>
      <c r="AB169" s="11" t="s">
        <v>35</v>
      </c>
      <c r="AC169" s="8"/>
      <c r="AD169" s="8"/>
      <c r="AE169" s="16"/>
      <c r="AF169" s="16"/>
      <c r="AG169" s="16"/>
      <c r="AH169" s="11"/>
      <c r="AI169" s="16"/>
      <c r="AJ169" s="11" t="s">
        <v>35</v>
      </c>
      <c r="AK169" s="11" t="s">
        <v>35</v>
      </c>
      <c r="AL169" s="11"/>
      <c r="AM169" s="8"/>
      <c r="AN169" s="8"/>
      <c r="AO169" s="8"/>
      <c r="AP169" s="8"/>
      <c r="AQ169" s="8"/>
      <c r="AR169" s="8"/>
      <c r="AS169" s="11"/>
      <c r="AT169" s="11"/>
      <c r="AU169" s="11"/>
      <c r="AV169" s="11"/>
      <c r="AW169" s="11"/>
      <c r="AX169" s="11"/>
      <c r="AY169" s="11"/>
      <c r="AZ169" s="11"/>
      <c r="BA169" s="11" t="s">
        <v>35</v>
      </c>
      <c r="BB169" s="11"/>
      <c r="BC169" s="12"/>
      <c r="BD169" s="11"/>
      <c r="BE169" s="11"/>
      <c r="BF169" s="11" t="s">
        <v>35</v>
      </c>
      <c r="BG169" s="11"/>
      <c r="BH169" s="11"/>
      <c r="BI169" s="11"/>
      <c r="BJ169" s="11"/>
      <c r="BK169" s="11"/>
      <c r="BL169" s="11" t="s">
        <v>35</v>
      </c>
      <c r="BM169" s="11" t="s">
        <v>35</v>
      </c>
      <c r="BN169" s="11"/>
      <c r="BO169" s="11"/>
      <c r="BP169" s="11"/>
      <c r="BQ169" s="11"/>
      <c r="BR169" s="8"/>
      <c r="BS169" s="8"/>
      <c r="BT169" s="8"/>
      <c r="BU169" s="8"/>
      <c r="BV169" s="8"/>
      <c r="BW169" s="8"/>
      <c r="BX169" s="8"/>
      <c r="BY169" s="8" t="s">
        <v>35</v>
      </c>
      <c r="BZ169" s="8"/>
      <c r="CA169" s="8"/>
      <c r="CB169" s="8"/>
      <c r="CC169" s="8"/>
      <c r="CD169" s="8" t="s">
        <v>35</v>
      </c>
      <c r="CE169" s="8" t="s">
        <v>35</v>
      </c>
      <c r="CF169" s="8"/>
      <c r="CG169" s="8"/>
      <c r="CH169" s="8"/>
      <c r="CI169" s="8" t="s">
        <v>35</v>
      </c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 t="s">
        <v>35</v>
      </c>
      <c r="DV169" s="8"/>
      <c r="DW169" s="8"/>
      <c r="DX169" s="4"/>
      <c r="DY169" s="8"/>
      <c r="DZ169" s="8"/>
      <c r="EA169" s="4"/>
      <c r="EB169" s="8"/>
      <c r="EC169" s="4"/>
      <c r="ED169" s="8"/>
      <c r="EE169" s="8"/>
      <c r="EF169" s="8"/>
      <c r="EG169" s="12"/>
      <c r="EH169" s="8"/>
      <c r="EI169" s="8"/>
      <c r="EJ169" s="8"/>
      <c r="EK169" s="8"/>
      <c r="EM169" s="29">
        <f t="shared" si="13"/>
        <v>17</v>
      </c>
    </row>
    <row r="170" spans="1:143" x14ac:dyDescent="0.15">
      <c r="A170" s="3">
        <f t="shared" si="11"/>
        <v>167</v>
      </c>
      <c r="B170" s="38"/>
      <c r="C170" s="9">
        <v>42021</v>
      </c>
      <c r="D170" s="34">
        <f t="shared" si="14"/>
        <v>1</v>
      </c>
      <c r="E170" s="34">
        <f t="shared" si="12"/>
        <v>17</v>
      </c>
      <c r="F170" s="34"/>
      <c r="G170" s="19" t="s">
        <v>165</v>
      </c>
      <c r="H170" s="19" t="s">
        <v>140</v>
      </c>
      <c r="I170" s="19" t="s">
        <v>459</v>
      </c>
      <c r="J170" s="23" t="s">
        <v>565</v>
      </c>
      <c r="K170" s="8"/>
      <c r="L170" s="8"/>
      <c r="M170" s="8"/>
      <c r="N170" s="8" t="s">
        <v>35</v>
      </c>
      <c r="O170" s="8"/>
      <c r="P170" s="12"/>
      <c r="Q170" s="8"/>
      <c r="R170" s="8"/>
      <c r="S170" s="8"/>
      <c r="T170" s="8"/>
      <c r="U170" s="8" t="s">
        <v>35</v>
      </c>
      <c r="V170" s="8" t="s">
        <v>35</v>
      </c>
      <c r="W170" s="8"/>
      <c r="X170" s="8"/>
      <c r="Y170" s="8"/>
      <c r="Z170" s="16"/>
      <c r="AA170" s="8"/>
      <c r="AB170" s="8"/>
      <c r="AC170" s="11"/>
      <c r="AD170" s="11"/>
      <c r="AE170" s="16"/>
      <c r="AF170" s="8"/>
      <c r="AG170" s="8"/>
      <c r="AH170" s="8" t="s">
        <v>35</v>
      </c>
      <c r="AI170" s="16"/>
      <c r="AJ170" s="8" t="s">
        <v>35</v>
      </c>
      <c r="AK170" s="11" t="s">
        <v>35</v>
      </c>
      <c r="AL170" s="12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2"/>
      <c r="BD170" s="11" t="s">
        <v>35</v>
      </c>
      <c r="BE170" s="8"/>
      <c r="BF170" s="8" t="s">
        <v>35</v>
      </c>
      <c r="BG170" s="8"/>
      <c r="BH170" s="8"/>
      <c r="BI170" s="8"/>
      <c r="BJ170" s="8"/>
      <c r="BK170" s="12"/>
      <c r="BL170" s="11"/>
      <c r="BM170" s="11"/>
      <c r="BN170" s="11"/>
      <c r="BO170" s="12"/>
      <c r="BP170" s="11"/>
      <c r="BQ170" s="11"/>
      <c r="BR170" s="11"/>
      <c r="BS170" s="11"/>
      <c r="BT170" s="8"/>
      <c r="BU170" s="8"/>
      <c r="BV170" s="12"/>
      <c r="BW170" s="11"/>
      <c r="BX170" s="11"/>
      <c r="BY170" s="11"/>
      <c r="BZ170" s="8"/>
      <c r="CA170" s="8"/>
      <c r="CB170" s="8"/>
      <c r="CC170" s="8"/>
      <c r="CD170" s="8" t="s">
        <v>35</v>
      </c>
      <c r="CE170" s="8" t="s">
        <v>35</v>
      </c>
      <c r="CF170" s="11"/>
      <c r="CG170" s="8"/>
      <c r="CH170" s="8"/>
      <c r="CI170" s="8"/>
      <c r="CJ170" s="8"/>
      <c r="CK170" s="8"/>
      <c r="CL170" s="8"/>
      <c r="CM170" s="12"/>
      <c r="CN170" s="11"/>
      <c r="CO170" s="11"/>
      <c r="CP170" s="11"/>
      <c r="CQ170" s="11"/>
      <c r="CR170" s="11"/>
      <c r="CS170" s="8"/>
      <c r="CT170" s="11"/>
      <c r="CU170" s="11"/>
      <c r="CV170" s="11"/>
      <c r="CW170" s="11"/>
      <c r="CX170" s="8"/>
      <c r="CY170" s="8"/>
      <c r="CZ170" s="8"/>
      <c r="DA170" s="11"/>
      <c r="DB170" s="11"/>
      <c r="DC170" s="11"/>
      <c r="DD170" s="11"/>
      <c r="DE170" s="11"/>
      <c r="DF170" s="8"/>
      <c r="DG170" s="8"/>
      <c r="DH170" s="8"/>
      <c r="DI170" s="12"/>
      <c r="DJ170" s="8"/>
      <c r="DK170" s="12"/>
      <c r="DL170" s="11"/>
      <c r="DM170" s="8"/>
      <c r="DN170" s="8"/>
      <c r="DO170" s="8"/>
      <c r="DP170" s="11"/>
      <c r="DQ170" s="11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M170" s="29">
        <f t="shared" si="13"/>
        <v>10</v>
      </c>
    </row>
    <row r="171" spans="1:143" x14ac:dyDescent="0.15">
      <c r="A171" s="3">
        <f t="shared" si="11"/>
        <v>168</v>
      </c>
      <c r="B171" s="38"/>
      <c r="C171" s="9">
        <v>42022</v>
      </c>
      <c r="D171" s="34">
        <f t="shared" si="14"/>
        <v>1</v>
      </c>
      <c r="E171" s="34">
        <f t="shared" si="12"/>
        <v>18</v>
      </c>
      <c r="F171" s="34"/>
      <c r="G171" s="19" t="s">
        <v>166</v>
      </c>
      <c r="H171" s="19" t="s">
        <v>167</v>
      </c>
      <c r="I171" s="19" t="s">
        <v>168</v>
      </c>
      <c r="J171" s="23" t="s">
        <v>647</v>
      </c>
      <c r="K171" s="8"/>
      <c r="L171" s="8" t="s">
        <v>35</v>
      </c>
      <c r="M171" s="8"/>
      <c r="N171" s="8" t="s">
        <v>35</v>
      </c>
      <c r="O171" s="8"/>
      <c r="P171" s="8"/>
      <c r="Q171" s="8"/>
      <c r="R171" s="8"/>
      <c r="S171" s="8"/>
      <c r="T171" s="8" t="s">
        <v>35</v>
      </c>
      <c r="U171" s="8" t="s">
        <v>35</v>
      </c>
      <c r="V171" s="8" t="s">
        <v>35</v>
      </c>
      <c r="W171" s="8" t="s">
        <v>35</v>
      </c>
      <c r="X171" s="8" t="s">
        <v>35</v>
      </c>
      <c r="Y171" s="16"/>
      <c r="Z171" s="8"/>
      <c r="AA171" s="8"/>
      <c r="AB171" s="8" t="s">
        <v>35</v>
      </c>
      <c r="AC171" s="8"/>
      <c r="AD171" s="8"/>
      <c r="AE171" s="8"/>
      <c r="AF171" s="8"/>
      <c r="AG171" s="8"/>
      <c r="AH171" s="8" t="s">
        <v>35</v>
      </c>
      <c r="AI171" s="8"/>
      <c r="AJ171" s="8" t="s">
        <v>35</v>
      </c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 t="s">
        <v>35</v>
      </c>
      <c r="BB171" s="8"/>
      <c r="BC171" s="8" t="s">
        <v>35</v>
      </c>
      <c r="BD171" s="8" t="s">
        <v>35</v>
      </c>
      <c r="BE171" s="8"/>
      <c r="BF171" s="8" t="s">
        <v>35</v>
      </c>
      <c r="BG171" s="8"/>
      <c r="BH171" s="8"/>
      <c r="BI171" s="8"/>
      <c r="BJ171" s="8"/>
      <c r="BK171" s="8"/>
      <c r="BL171" s="8" t="s">
        <v>35</v>
      </c>
      <c r="BM171" s="8" t="s">
        <v>35</v>
      </c>
      <c r="BN171" s="8"/>
      <c r="BO171" s="12"/>
      <c r="BP171" s="8"/>
      <c r="BQ171" s="8"/>
      <c r="BR171" s="8"/>
      <c r="BS171" s="8"/>
      <c r="BT171" s="8"/>
      <c r="BU171" s="8"/>
      <c r="BV171" s="8"/>
      <c r="BW171" s="8"/>
      <c r="BX171" s="8"/>
      <c r="BY171" s="8" t="s">
        <v>35</v>
      </c>
      <c r="BZ171" s="8"/>
      <c r="CA171" s="8"/>
      <c r="CB171" s="8"/>
      <c r="CC171" s="8"/>
      <c r="CD171" s="8" t="s">
        <v>35</v>
      </c>
      <c r="CE171" s="8" t="s">
        <v>35</v>
      </c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12"/>
      <c r="DN171" s="12"/>
      <c r="DO171" s="12"/>
      <c r="DP171" s="8"/>
      <c r="DQ171" s="8"/>
      <c r="DR171" s="8"/>
      <c r="DS171" s="8"/>
      <c r="DT171" s="8"/>
      <c r="DU171" s="11" t="s">
        <v>35</v>
      </c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M171" s="29">
        <f t="shared" si="13"/>
        <v>20</v>
      </c>
    </row>
    <row r="172" spans="1:143" x14ac:dyDescent="0.15">
      <c r="A172" s="3">
        <f t="shared" si="11"/>
        <v>169</v>
      </c>
      <c r="B172" s="38"/>
      <c r="C172" s="9">
        <v>42025</v>
      </c>
      <c r="D172" s="34">
        <f t="shared" si="14"/>
        <v>1</v>
      </c>
      <c r="E172" s="34">
        <f t="shared" si="12"/>
        <v>21</v>
      </c>
      <c r="F172" s="34"/>
      <c r="G172" s="19" t="s">
        <v>169</v>
      </c>
      <c r="H172" s="19" t="s">
        <v>43</v>
      </c>
      <c r="I172" s="19" t="s">
        <v>76</v>
      </c>
      <c r="J172" s="23" t="s">
        <v>648</v>
      </c>
      <c r="K172" s="12"/>
      <c r="L172" s="8"/>
      <c r="M172" s="8"/>
      <c r="N172" s="11" t="s">
        <v>35</v>
      </c>
      <c r="O172" s="11"/>
      <c r="P172" s="12"/>
      <c r="Q172" s="12"/>
      <c r="R172" s="8"/>
      <c r="S172" s="8"/>
      <c r="T172" s="8" t="s">
        <v>35</v>
      </c>
      <c r="U172" s="8" t="s">
        <v>35</v>
      </c>
      <c r="V172" s="8"/>
      <c r="W172" s="8"/>
      <c r="X172" s="8" t="s">
        <v>35</v>
      </c>
      <c r="Y172" s="8"/>
      <c r="Z172" s="16"/>
      <c r="AA172" s="8"/>
      <c r="AB172" s="8" t="s">
        <v>35</v>
      </c>
      <c r="AC172" s="8"/>
      <c r="AD172" s="8"/>
      <c r="AE172" s="16"/>
      <c r="AF172" s="16"/>
      <c r="AG172" s="16"/>
      <c r="AH172" s="8" t="s">
        <v>35</v>
      </c>
      <c r="AI172" s="16"/>
      <c r="AJ172" s="11" t="s">
        <v>35</v>
      </c>
      <c r="AK172" s="11" t="s">
        <v>35</v>
      </c>
      <c r="AL172" s="8"/>
      <c r="AM172" s="8"/>
      <c r="AN172" s="8"/>
      <c r="AO172" s="8"/>
      <c r="AP172" s="8"/>
      <c r="AQ172" s="8"/>
      <c r="AR172" s="8"/>
      <c r="AS172" s="11"/>
      <c r="AT172" s="11"/>
      <c r="AU172" s="11"/>
      <c r="AV172" s="11"/>
      <c r="AW172" s="11"/>
      <c r="AX172" s="11"/>
      <c r="AY172" s="8"/>
      <c r="AZ172" s="8"/>
      <c r="BA172" s="8"/>
      <c r="BB172" s="8"/>
      <c r="BC172" s="8"/>
      <c r="BD172" s="8" t="s">
        <v>35</v>
      </c>
      <c r="BE172" s="8"/>
      <c r="BF172" s="8" t="s">
        <v>35</v>
      </c>
      <c r="BG172" s="8"/>
      <c r="BH172" s="8"/>
      <c r="BI172" s="8"/>
      <c r="BJ172" s="8"/>
      <c r="BK172" s="12"/>
      <c r="BL172" s="8"/>
      <c r="BM172" s="11" t="s">
        <v>35</v>
      </c>
      <c r="BN172" s="11"/>
      <c r="BO172" s="8"/>
      <c r="BP172" s="8"/>
      <c r="BQ172" s="8"/>
      <c r="BR172" s="8"/>
      <c r="BS172" s="8"/>
      <c r="BT172" s="8"/>
      <c r="BU172" s="8"/>
      <c r="BV172" s="8"/>
      <c r="BW172" s="8" t="s">
        <v>35</v>
      </c>
      <c r="BX172" s="8"/>
      <c r="BY172" s="8"/>
      <c r="BZ172" s="8"/>
      <c r="CA172" s="8"/>
      <c r="CB172" s="8"/>
      <c r="CC172" s="8"/>
      <c r="CD172" s="8" t="s">
        <v>35</v>
      </c>
      <c r="CE172" s="8" t="s">
        <v>35</v>
      </c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 t="s">
        <v>35</v>
      </c>
      <c r="DT172" s="12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M172" s="29">
        <f t="shared" si="13"/>
        <v>15</v>
      </c>
    </row>
    <row r="173" spans="1:143" x14ac:dyDescent="0.15">
      <c r="A173" s="3">
        <f t="shared" si="11"/>
        <v>170</v>
      </c>
      <c r="B173" s="38"/>
      <c r="C173" s="9">
        <v>42026</v>
      </c>
      <c r="D173" s="34">
        <f t="shared" si="14"/>
        <v>1</v>
      </c>
      <c r="E173" s="34">
        <f t="shared" si="12"/>
        <v>22</v>
      </c>
      <c r="F173" s="35"/>
      <c r="G173" s="20" t="s">
        <v>170</v>
      </c>
      <c r="H173" s="20" t="s">
        <v>62</v>
      </c>
      <c r="I173" s="19" t="s">
        <v>29</v>
      </c>
      <c r="J173" s="23" t="s">
        <v>579</v>
      </c>
      <c r="K173" s="8"/>
      <c r="L173" s="8"/>
      <c r="M173" s="8"/>
      <c r="N173" s="8" t="s">
        <v>35</v>
      </c>
      <c r="O173" s="8"/>
      <c r="P173" s="8"/>
      <c r="Q173" s="8"/>
      <c r="R173" s="8"/>
      <c r="S173" s="8"/>
      <c r="T173" s="8" t="s">
        <v>35</v>
      </c>
      <c r="U173" s="8" t="s">
        <v>35</v>
      </c>
      <c r="V173" s="8"/>
      <c r="W173" s="8"/>
      <c r="X173" s="8" t="s">
        <v>35</v>
      </c>
      <c r="Y173" s="8"/>
      <c r="Z173" s="16"/>
      <c r="AA173" s="8"/>
      <c r="AB173" s="8" t="s">
        <v>35</v>
      </c>
      <c r="AC173" s="8"/>
      <c r="AD173" s="12"/>
      <c r="AE173" s="16"/>
      <c r="AF173" s="16"/>
      <c r="AG173" s="16"/>
      <c r="AH173" s="8" t="s">
        <v>35</v>
      </c>
      <c r="AI173" s="16"/>
      <c r="AJ173" s="8" t="s">
        <v>35</v>
      </c>
      <c r="AK173" s="8" t="s">
        <v>35</v>
      </c>
      <c r="AL173" s="8"/>
      <c r="AM173" s="12"/>
      <c r="AN173" s="12"/>
      <c r="AO173" s="12"/>
      <c r="AP173" s="12"/>
      <c r="AQ173" s="12"/>
      <c r="AR173" s="12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 t="s">
        <v>35</v>
      </c>
      <c r="BG173" s="8"/>
      <c r="BH173" s="8"/>
      <c r="BI173" s="8"/>
      <c r="BJ173" s="8"/>
      <c r="BK173" s="8"/>
      <c r="BL173" s="8" t="s">
        <v>35</v>
      </c>
      <c r="BM173" s="8" t="s">
        <v>35</v>
      </c>
      <c r="BN173" s="8"/>
      <c r="BO173" s="8"/>
      <c r="BP173" s="8"/>
      <c r="BQ173" s="8"/>
      <c r="BR173" s="12"/>
      <c r="BS173" s="12"/>
      <c r="BT173" s="8"/>
      <c r="BU173" s="8"/>
      <c r="BV173" s="8"/>
      <c r="BW173" s="8" t="s">
        <v>35</v>
      </c>
      <c r="BX173" s="8"/>
      <c r="BY173" s="8" t="s">
        <v>35</v>
      </c>
      <c r="BZ173" s="8"/>
      <c r="CA173" s="12"/>
      <c r="CB173" s="12"/>
      <c r="CC173" s="12"/>
      <c r="CD173" s="8" t="s">
        <v>35</v>
      </c>
      <c r="CE173" s="8" t="s">
        <v>35</v>
      </c>
      <c r="CF173" s="12"/>
      <c r="CG173" s="8"/>
      <c r="CH173" s="8"/>
      <c r="CI173" s="8" t="s">
        <v>35</v>
      </c>
      <c r="CJ173" s="8"/>
      <c r="CK173" s="8"/>
      <c r="CL173" s="8"/>
      <c r="CM173" s="8"/>
      <c r="CN173" s="12"/>
      <c r="CO173" s="12"/>
      <c r="CP173" s="12"/>
      <c r="CQ173" s="8"/>
      <c r="CR173" s="8"/>
      <c r="CS173" s="8"/>
      <c r="CT173" s="12"/>
      <c r="CU173" s="12"/>
      <c r="CV173" s="12"/>
      <c r="CW173" s="12"/>
      <c r="CX173" s="8"/>
      <c r="CY173" s="12"/>
      <c r="CZ173" s="12"/>
      <c r="DA173" s="8"/>
      <c r="DB173" s="8"/>
      <c r="DC173" s="8"/>
      <c r="DD173" s="8"/>
      <c r="DE173" s="8"/>
      <c r="DF173" s="8"/>
      <c r="DG173" s="8"/>
      <c r="DH173" s="8"/>
      <c r="DI173" s="12"/>
      <c r="DJ173" s="8"/>
      <c r="DK173" s="12"/>
      <c r="DL173" s="8"/>
      <c r="DM173" s="8"/>
      <c r="DN173" s="8"/>
      <c r="DO173" s="8"/>
      <c r="DP173" s="8"/>
      <c r="DQ173" s="8"/>
      <c r="DR173" s="8"/>
      <c r="DS173" s="11" t="s">
        <v>35</v>
      </c>
      <c r="DT173" s="8"/>
      <c r="DU173" s="8" t="s">
        <v>35</v>
      </c>
      <c r="DV173" s="8"/>
      <c r="DW173" s="8"/>
      <c r="DX173" s="8"/>
      <c r="DY173" s="8"/>
      <c r="DZ173" s="8"/>
      <c r="EA173" s="8" t="s">
        <v>35</v>
      </c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M173" s="29">
        <f t="shared" si="13"/>
        <v>19</v>
      </c>
    </row>
    <row r="174" spans="1:143" x14ac:dyDescent="0.15">
      <c r="A174" s="3">
        <f t="shared" si="11"/>
        <v>171</v>
      </c>
      <c r="B174" s="38"/>
      <c r="C174" s="9">
        <v>42027</v>
      </c>
      <c r="D174" s="34">
        <f t="shared" si="14"/>
        <v>1</v>
      </c>
      <c r="E174" s="34">
        <f t="shared" si="12"/>
        <v>23</v>
      </c>
      <c r="F174" s="34"/>
      <c r="G174" s="19" t="s">
        <v>164</v>
      </c>
      <c r="H174" s="19" t="s">
        <v>171</v>
      </c>
      <c r="I174" s="19" t="s">
        <v>160</v>
      </c>
      <c r="J174" s="23" t="s">
        <v>649</v>
      </c>
      <c r="K174" s="8"/>
      <c r="L174" s="8"/>
      <c r="M174" s="8"/>
      <c r="N174" s="8" t="s">
        <v>35</v>
      </c>
      <c r="O174" s="8"/>
      <c r="P174" s="8"/>
      <c r="Q174" s="8"/>
      <c r="R174" s="8"/>
      <c r="S174" s="8"/>
      <c r="T174" s="8" t="s">
        <v>35</v>
      </c>
      <c r="U174" s="8" t="s">
        <v>35</v>
      </c>
      <c r="V174" s="8"/>
      <c r="W174" s="8" t="s">
        <v>35</v>
      </c>
      <c r="X174" s="8" t="s">
        <v>35</v>
      </c>
      <c r="Y174" s="16"/>
      <c r="Z174" s="16"/>
      <c r="AA174" s="8"/>
      <c r="AB174" s="8" t="s">
        <v>35</v>
      </c>
      <c r="AC174" s="8"/>
      <c r="AD174" s="8"/>
      <c r="AE174" s="16"/>
      <c r="AF174" s="16"/>
      <c r="AG174" s="16"/>
      <c r="AH174" s="8" t="s">
        <v>35</v>
      </c>
      <c r="AI174" s="16"/>
      <c r="AJ174" s="8" t="s">
        <v>35</v>
      </c>
      <c r="AK174" s="8" t="s">
        <v>35</v>
      </c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 t="s">
        <v>35</v>
      </c>
      <c r="BG174" s="8"/>
      <c r="BH174" s="8"/>
      <c r="BI174" s="8"/>
      <c r="BJ174" s="8"/>
      <c r="BK174" s="8"/>
      <c r="BL174" s="8"/>
      <c r="BM174" s="8" t="s">
        <v>35</v>
      </c>
      <c r="BN174" s="8"/>
      <c r="BO174" s="8"/>
      <c r="BP174" s="8"/>
      <c r="BQ174" s="8"/>
      <c r="BR174" s="12"/>
      <c r="BS174" s="12"/>
      <c r="BT174" s="8"/>
      <c r="BU174" s="8"/>
      <c r="BV174" s="12"/>
      <c r="BW174" s="8" t="s">
        <v>35</v>
      </c>
      <c r="BX174" s="8"/>
      <c r="BY174" s="8"/>
      <c r="BZ174" s="8"/>
      <c r="CA174" s="8"/>
      <c r="CB174" s="8"/>
      <c r="CC174" s="8"/>
      <c r="CD174" s="8" t="s">
        <v>35</v>
      </c>
      <c r="CE174" s="8" t="s">
        <v>35</v>
      </c>
      <c r="CF174" s="8"/>
      <c r="CG174" s="8"/>
      <c r="CH174" s="8"/>
      <c r="CI174" s="8" t="s">
        <v>35</v>
      </c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4"/>
      <c r="DS174" s="8" t="s">
        <v>35</v>
      </c>
      <c r="DT174" s="8"/>
      <c r="DU174" s="8" t="s">
        <v>35</v>
      </c>
      <c r="DV174" s="8"/>
      <c r="DW174" s="8"/>
      <c r="DX174" s="4"/>
      <c r="DY174" s="8"/>
      <c r="DZ174" s="8"/>
      <c r="EA174" s="4"/>
      <c r="EB174" s="4"/>
      <c r="EC174" s="4"/>
      <c r="ED174" s="4"/>
      <c r="EE174" s="8"/>
      <c r="EF174" s="8"/>
      <c r="EG174" s="8"/>
      <c r="EH174" s="8"/>
      <c r="EI174" s="8"/>
      <c r="EJ174" s="8"/>
      <c r="EK174" s="8"/>
      <c r="EM174" s="29">
        <f t="shared" si="13"/>
        <v>17</v>
      </c>
    </row>
    <row r="175" spans="1:143" x14ac:dyDescent="0.15">
      <c r="A175" s="3">
        <f t="shared" si="11"/>
        <v>172</v>
      </c>
      <c r="B175" s="38"/>
      <c r="C175" s="9">
        <v>42028</v>
      </c>
      <c r="D175" s="34">
        <f t="shared" si="14"/>
        <v>1</v>
      </c>
      <c r="E175" s="34">
        <f t="shared" si="12"/>
        <v>24</v>
      </c>
      <c r="F175" s="34"/>
      <c r="G175" s="19" t="s">
        <v>172</v>
      </c>
      <c r="H175" s="19" t="s">
        <v>173</v>
      </c>
      <c r="I175" s="19" t="s">
        <v>174</v>
      </c>
      <c r="J175" s="23" t="s">
        <v>640</v>
      </c>
      <c r="K175" s="8"/>
      <c r="L175" s="11" t="s">
        <v>35</v>
      </c>
      <c r="M175" s="8"/>
      <c r="N175" s="8" t="s">
        <v>35</v>
      </c>
      <c r="O175" s="8"/>
      <c r="P175" s="8"/>
      <c r="Q175" s="8"/>
      <c r="R175" s="11"/>
      <c r="S175" s="12"/>
      <c r="T175" s="11" t="s">
        <v>35</v>
      </c>
      <c r="U175" s="11" t="s">
        <v>35</v>
      </c>
      <c r="V175" s="11"/>
      <c r="W175" s="11" t="s">
        <v>35</v>
      </c>
      <c r="X175" s="11" t="s">
        <v>35</v>
      </c>
      <c r="Y175" s="16"/>
      <c r="Z175" s="16"/>
      <c r="AA175" s="8"/>
      <c r="AB175" s="8" t="s">
        <v>35</v>
      </c>
      <c r="AC175" s="8"/>
      <c r="AD175" s="8"/>
      <c r="AE175" s="16"/>
      <c r="AF175" s="16"/>
      <c r="AG175" s="16"/>
      <c r="AH175" s="8" t="s">
        <v>35</v>
      </c>
      <c r="AI175" s="16"/>
      <c r="AJ175" s="8" t="s">
        <v>35</v>
      </c>
      <c r="AK175" s="8" t="s">
        <v>35</v>
      </c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11"/>
      <c r="BA175" s="8"/>
      <c r="BB175" s="11"/>
      <c r="BC175" s="8" t="s">
        <v>35</v>
      </c>
      <c r="BD175" s="8" t="s">
        <v>35</v>
      </c>
      <c r="BE175" s="8" t="s">
        <v>35</v>
      </c>
      <c r="BF175" s="8" t="s">
        <v>35</v>
      </c>
      <c r="BG175" s="11"/>
      <c r="BH175" s="11"/>
      <c r="BI175" s="11"/>
      <c r="BJ175" s="11"/>
      <c r="BK175" s="8"/>
      <c r="BL175" s="8" t="s">
        <v>35</v>
      </c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 t="s">
        <v>35</v>
      </c>
      <c r="BX175" s="8"/>
      <c r="BY175" s="8" t="s">
        <v>35</v>
      </c>
      <c r="BZ175" s="12"/>
      <c r="CA175" s="8"/>
      <c r="CB175" s="8"/>
      <c r="CC175" s="8"/>
      <c r="CD175" s="8" t="s">
        <v>35</v>
      </c>
      <c r="CE175" s="8" t="s">
        <v>35</v>
      </c>
      <c r="CF175" s="8"/>
      <c r="CG175" s="8"/>
      <c r="CH175" s="12"/>
      <c r="CI175" s="11" t="s">
        <v>35</v>
      </c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12"/>
      <c r="DN175" s="12"/>
      <c r="DO175" s="12"/>
      <c r="DP175" s="12"/>
      <c r="DQ175" s="12"/>
      <c r="DR175" s="4"/>
      <c r="DS175" s="8"/>
      <c r="DT175" s="8"/>
      <c r="DU175" s="8"/>
      <c r="DV175" s="8"/>
      <c r="DW175" s="8"/>
      <c r="DX175" s="4"/>
      <c r="DY175" s="4"/>
      <c r="DZ175" s="4"/>
      <c r="EA175" s="11" t="s">
        <v>35</v>
      </c>
      <c r="EB175" s="4"/>
      <c r="EC175" s="11"/>
      <c r="ED175" s="4"/>
      <c r="EE175" s="8"/>
      <c r="EF175" s="8"/>
      <c r="EG175" s="8"/>
      <c r="EH175" s="8"/>
      <c r="EI175" s="8"/>
      <c r="EJ175" s="8"/>
      <c r="EK175" s="8"/>
      <c r="EM175" s="29">
        <f t="shared" si="13"/>
        <v>21</v>
      </c>
    </row>
    <row r="176" spans="1:143" x14ac:dyDescent="0.15">
      <c r="A176" s="3">
        <f t="shared" si="11"/>
        <v>173</v>
      </c>
      <c r="B176" s="38"/>
      <c r="C176" s="9">
        <v>42029</v>
      </c>
      <c r="D176" s="34">
        <f t="shared" si="14"/>
        <v>1</v>
      </c>
      <c r="E176" s="34">
        <f t="shared" si="12"/>
        <v>25</v>
      </c>
      <c r="F176" s="34"/>
      <c r="G176" s="21" t="s">
        <v>175</v>
      </c>
      <c r="H176" s="21" t="s">
        <v>3</v>
      </c>
      <c r="I176" s="21" t="s">
        <v>85</v>
      </c>
      <c r="J176" s="23" t="s">
        <v>648</v>
      </c>
      <c r="K176" s="11"/>
      <c r="L176" s="11" t="s">
        <v>35</v>
      </c>
      <c r="M176" s="11"/>
      <c r="N176" s="11" t="s">
        <v>35</v>
      </c>
      <c r="O176" s="11"/>
      <c r="P176" s="11"/>
      <c r="Q176" s="11"/>
      <c r="R176" s="11"/>
      <c r="S176" s="12"/>
      <c r="T176" s="11" t="s">
        <v>35</v>
      </c>
      <c r="U176" s="11" t="s">
        <v>35</v>
      </c>
      <c r="V176" s="11"/>
      <c r="W176" s="11" t="s">
        <v>35</v>
      </c>
      <c r="X176" s="11" t="s">
        <v>35</v>
      </c>
      <c r="Y176" s="10"/>
      <c r="Z176" s="18"/>
      <c r="AA176" s="10" t="s">
        <v>35</v>
      </c>
      <c r="AB176" s="15" t="s">
        <v>35</v>
      </c>
      <c r="AC176" s="11"/>
      <c r="AD176" s="11"/>
      <c r="AE176" s="18"/>
      <c r="AF176" s="18"/>
      <c r="AG176" s="18"/>
      <c r="AH176" s="11"/>
      <c r="AI176" s="18"/>
      <c r="AJ176" s="15" t="s">
        <v>35</v>
      </c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 t="s">
        <v>35</v>
      </c>
      <c r="BD176" s="11"/>
      <c r="BE176" s="11"/>
      <c r="BF176" s="11" t="s">
        <v>35</v>
      </c>
      <c r="BG176" s="11"/>
      <c r="BH176" s="11"/>
      <c r="BI176" s="11"/>
      <c r="BJ176" s="11"/>
      <c r="BK176" s="12"/>
      <c r="BL176" s="11"/>
      <c r="BM176" s="11" t="s">
        <v>35</v>
      </c>
      <c r="BN176" s="11"/>
      <c r="BO176" s="11"/>
      <c r="BP176" s="11"/>
      <c r="BQ176" s="11"/>
      <c r="BR176" s="11"/>
      <c r="BS176" s="11"/>
      <c r="BT176" s="11"/>
      <c r="BU176" s="8"/>
      <c r="BV176" s="12"/>
      <c r="BW176" s="11"/>
      <c r="BX176" s="11"/>
      <c r="BY176" s="11" t="s">
        <v>35</v>
      </c>
      <c r="BZ176" s="12"/>
      <c r="CA176" s="11"/>
      <c r="CB176" s="11"/>
      <c r="CC176" s="11"/>
      <c r="CD176" s="11" t="s">
        <v>35</v>
      </c>
      <c r="CE176" s="11" t="s">
        <v>35</v>
      </c>
      <c r="CF176" s="8"/>
      <c r="CG176" s="12"/>
      <c r="CH176" s="11"/>
      <c r="CI176" s="11" t="s">
        <v>35</v>
      </c>
      <c r="CJ176" s="8"/>
      <c r="CK176" s="11"/>
      <c r="CL176" s="11"/>
      <c r="CM176" s="8" t="s">
        <v>35</v>
      </c>
      <c r="CN176" s="8"/>
      <c r="CO176" s="8"/>
      <c r="CP176" s="8"/>
      <c r="CQ176" s="11"/>
      <c r="CR176" s="11"/>
      <c r="CS176" s="12"/>
      <c r="CT176" s="8"/>
      <c r="CU176" s="8"/>
      <c r="CV176" s="8"/>
      <c r="CW176" s="8"/>
      <c r="CX176" s="11" t="s">
        <v>35</v>
      </c>
      <c r="CY176" s="11"/>
      <c r="CZ176" s="11"/>
      <c r="DA176" s="8"/>
      <c r="DB176" s="8"/>
      <c r="DC176" s="8"/>
      <c r="DD176" s="8"/>
      <c r="DE176" s="8" t="s">
        <v>35</v>
      </c>
      <c r="DF176" s="11"/>
      <c r="DG176" s="11"/>
      <c r="DH176" s="8"/>
      <c r="DI176" s="11"/>
      <c r="DJ176" s="11"/>
      <c r="DK176" s="11"/>
      <c r="DL176" s="8"/>
      <c r="DM176" s="11"/>
      <c r="DN176" s="11"/>
      <c r="DO176" s="11"/>
      <c r="DP176" s="11"/>
      <c r="DQ176" s="11"/>
      <c r="DR176" s="11"/>
      <c r="DS176" s="11" t="s">
        <v>35</v>
      </c>
      <c r="DT176" s="11"/>
      <c r="DU176" s="8" t="s">
        <v>35</v>
      </c>
      <c r="DV176" s="8"/>
      <c r="DW176" s="8"/>
      <c r="DX176" s="8"/>
      <c r="DY176" s="8"/>
      <c r="DZ176" s="8"/>
      <c r="EA176" s="8"/>
      <c r="EB176" s="11"/>
      <c r="EC176" s="8"/>
      <c r="ED176" s="11"/>
      <c r="EE176" s="11"/>
      <c r="EF176" s="11"/>
      <c r="EG176" s="8"/>
      <c r="EH176" s="8"/>
      <c r="EI176" s="8"/>
      <c r="EJ176" s="8"/>
      <c r="EK176" s="8"/>
      <c r="EM176" s="29">
        <f t="shared" si="13"/>
        <v>21</v>
      </c>
    </row>
    <row r="177" spans="1:143" x14ac:dyDescent="0.15">
      <c r="A177" s="3">
        <f t="shared" si="11"/>
        <v>174</v>
      </c>
      <c r="B177" s="38"/>
      <c r="C177" s="9">
        <v>42030</v>
      </c>
      <c r="D177" s="34">
        <f t="shared" si="14"/>
        <v>1</v>
      </c>
      <c r="E177" s="34">
        <f t="shared" si="12"/>
        <v>26</v>
      </c>
      <c r="F177" s="34"/>
      <c r="G177" s="19" t="s">
        <v>144</v>
      </c>
      <c r="H177" s="19" t="s">
        <v>3</v>
      </c>
      <c r="I177" s="19" t="s">
        <v>63</v>
      </c>
      <c r="J177" s="23" t="s">
        <v>650</v>
      </c>
      <c r="K177" s="11"/>
      <c r="L177" s="11"/>
      <c r="M177" s="12"/>
      <c r="N177" s="11" t="s">
        <v>35</v>
      </c>
      <c r="O177" s="11"/>
      <c r="P177" s="11"/>
      <c r="Q177" s="11"/>
      <c r="R177" s="11"/>
      <c r="S177" s="12"/>
      <c r="T177" s="11"/>
      <c r="U177" s="11" t="s">
        <v>35</v>
      </c>
      <c r="V177" s="11"/>
      <c r="W177" s="11" t="s">
        <v>35</v>
      </c>
      <c r="X177" s="11" t="s">
        <v>35</v>
      </c>
      <c r="Y177" s="8"/>
      <c r="Z177" s="16"/>
      <c r="AA177" s="16"/>
      <c r="AB177" s="11" t="s">
        <v>35</v>
      </c>
      <c r="AC177" s="8"/>
      <c r="AD177" s="8"/>
      <c r="AE177" s="16"/>
      <c r="AF177" s="16"/>
      <c r="AG177" s="16"/>
      <c r="AH177" s="11" t="s">
        <v>35</v>
      </c>
      <c r="AI177" s="16"/>
      <c r="AJ177" s="11" t="s">
        <v>35</v>
      </c>
      <c r="AK177" s="11" t="s">
        <v>35</v>
      </c>
      <c r="AL177" s="11"/>
      <c r="AM177" s="8"/>
      <c r="AN177" s="8"/>
      <c r="AO177" s="8"/>
      <c r="AP177" s="8"/>
      <c r="AQ177" s="8"/>
      <c r="AR177" s="8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2"/>
      <c r="BD177" s="11"/>
      <c r="BE177" s="11"/>
      <c r="BF177" s="11" t="s">
        <v>35</v>
      </c>
      <c r="BG177" s="11"/>
      <c r="BH177" s="11"/>
      <c r="BI177" s="11"/>
      <c r="BJ177" s="11"/>
      <c r="BK177" s="11"/>
      <c r="BL177" s="11" t="s">
        <v>35</v>
      </c>
      <c r="BM177" s="11"/>
      <c r="BN177" s="11"/>
      <c r="BO177" s="11"/>
      <c r="BP177" s="11"/>
      <c r="BQ177" s="11"/>
      <c r="BR177" s="8"/>
      <c r="BS177" s="8"/>
      <c r="BT177" s="8"/>
      <c r="BU177" s="8"/>
      <c r="BV177" s="8"/>
      <c r="BW177" s="8" t="s">
        <v>35</v>
      </c>
      <c r="BX177" s="8"/>
      <c r="BY177" s="8" t="s">
        <v>35</v>
      </c>
      <c r="BZ177" s="8"/>
      <c r="CA177" s="8"/>
      <c r="CB177" s="8"/>
      <c r="CC177" s="8"/>
      <c r="CD177" s="8" t="s">
        <v>35</v>
      </c>
      <c r="CE177" s="8" t="s">
        <v>35</v>
      </c>
      <c r="CF177" s="8"/>
      <c r="CG177" s="8"/>
      <c r="CH177" s="8"/>
      <c r="CI177" s="8" t="s">
        <v>35</v>
      </c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 t="s">
        <v>35</v>
      </c>
      <c r="DT177" s="8"/>
      <c r="DU177" s="8" t="s">
        <v>35</v>
      </c>
      <c r="DV177" s="8"/>
      <c r="DW177" s="8"/>
      <c r="DX177" s="4"/>
      <c r="DY177" s="8"/>
      <c r="DZ177" s="8"/>
      <c r="EA177" s="4"/>
      <c r="EB177" s="8"/>
      <c r="EC177" s="4"/>
      <c r="ED177" s="8"/>
      <c r="EE177" s="8"/>
      <c r="EF177" s="8"/>
      <c r="EG177" s="12"/>
      <c r="EH177" s="8"/>
      <c r="EI177" s="8"/>
      <c r="EJ177" s="8"/>
      <c r="EK177" s="8"/>
      <c r="EM177" s="29">
        <f t="shared" si="13"/>
        <v>17</v>
      </c>
    </row>
    <row r="178" spans="1:143" x14ac:dyDescent="0.15">
      <c r="A178" s="3">
        <f t="shared" si="11"/>
        <v>175</v>
      </c>
      <c r="B178" s="38"/>
      <c r="C178" s="9">
        <v>42032</v>
      </c>
      <c r="D178" s="34">
        <f t="shared" si="14"/>
        <v>1</v>
      </c>
      <c r="E178" s="34">
        <f t="shared" si="12"/>
        <v>28</v>
      </c>
      <c r="F178" s="34"/>
      <c r="G178" s="19" t="s">
        <v>176</v>
      </c>
      <c r="H178" s="19" t="s">
        <v>140</v>
      </c>
      <c r="I178" s="19" t="s">
        <v>462</v>
      </c>
      <c r="J178" s="23" t="s">
        <v>651</v>
      </c>
      <c r="K178" s="8"/>
      <c r="L178" s="8"/>
      <c r="M178" s="8"/>
      <c r="N178" s="8" t="s">
        <v>35</v>
      </c>
      <c r="O178" s="8"/>
      <c r="P178" s="12"/>
      <c r="Q178" s="8"/>
      <c r="R178" s="8"/>
      <c r="S178" s="8"/>
      <c r="T178" s="8"/>
      <c r="U178" s="8" t="s">
        <v>35</v>
      </c>
      <c r="V178" s="8"/>
      <c r="W178" s="8" t="s">
        <v>35</v>
      </c>
      <c r="X178" s="8" t="s">
        <v>35</v>
      </c>
      <c r="Y178" s="8"/>
      <c r="Z178" s="16"/>
      <c r="AA178" s="8"/>
      <c r="AB178" s="8"/>
      <c r="AC178" s="11"/>
      <c r="AD178" s="11"/>
      <c r="AE178" s="16"/>
      <c r="AF178" s="8"/>
      <c r="AG178" s="8"/>
      <c r="AH178" s="8" t="s">
        <v>35</v>
      </c>
      <c r="AI178" s="16"/>
      <c r="AJ178" s="8" t="s">
        <v>35</v>
      </c>
      <c r="AK178" s="11" t="s">
        <v>35</v>
      </c>
      <c r="AL178" s="12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2"/>
      <c r="BD178" s="11"/>
      <c r="BE178" s="8"/>
      <c r="BF178" s="8" t="s">
        <v>35</v>
      </c>
      <c r="BG178" s="8"/>
      <c r="BH178" s="8"/>
      <c r="BI178" s="8"/>
      <c r="BJ178" s="8"/>
      <c r="BK178" s="12"/>
      <c r="BL178" s="11"/>
      <c r="BM178" s="11"/>
      <c r="BN178" s="11"/>
      <c r="BO178" s="12"/>
      <c r="BP178" s="11"/>
      <c r="BQ178" s="11"/>
      <c r="BR178" s="11"/>
      <c r="BS178" s="11"/>
      <c r="BT178" s="8"/>
      <c r="BU178" s="8"/>
      <c r="BV178" s="12"/>
      <c r="BW178" s="11"/>
      <c r="BX178" s="11"/>
      <c r="BY178" s="11"/>
      <c r="BZ178" s="8"/>
      <c r="CA178" s="8"/>
      <c r="CB178" s="8"/>
      <c r="CC178" s="8"/>
      <c r="CD178" s="8" t="s">
        <v>35</v>
      </c>
      <c r="CE178" s="8" t="s">
        <v>35</v>
      </c>
      <c r="CF178" s="11"/>
      <c r="CG178" s="8"/>
      <c r="CH178" s="8"/>
      <c r="CI178" s="8"/>
      <c r="CJ178" s="8"/>
      <c r="CK178" s="8"/>
      <c r="CL178" s="8"/>
      <c r="CM178" s="12"/>
      <c r="CN178" s="11"/>
      <c r="CO178" s="11"/>
      <c r="CP178" s="11"/>
      <c r="CQ178" s="11"/>
      <c r="CR178" s="11"/>
      <c r="CS178" s="8"/>
      <c r="CT178" s="11"/>
      <c r="CU178" s="11"/>
      <c r="CV178" s="11"/>
      <c r="CW178" s="11"/>
      <c r="CX178" s="8"/>
      <c r="CY178" s="8"/>
      <c r="CZ178" s="8"/>
      <c r="DA178" s="11"/>
      <c r="DB178" s="11"/>
      <c r="DC178" s="11"/>
      <c r="DD178" s="11"/>
      <c r="DE178" s="11"/>
      <c r="DF178" s="8"/>
      <c r="DG178" s="8"/>
      <c r="DH178" s="8"/>
      <c r="DI178" s="12"/>
      <c r="DJ178" s="8"/>
      <c r="DK178" s="12"/>
      <c r="DL178" s="11"/>
      <c r="DM178" s="8"/>
      <c r="DN178" s="8"/>
      <c r="DO178" s="8"/>
      <c r="DP178" s="11"/>
      <c r="DQ178" s="11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M178" s="29">
        <f t="shared" si="13"/>
        <v>10</v>
      </c>
    </row>
    <row r="179" spans="1:143" x14ac:dyDescent="0.15">
      <c r="A179" s="3">
        <f t="shared" si="11"/>
        <v>176</v>
      </c>
      <c r="B179" s="38"/>
      <c r="C179" s="9">
        <v>42033</v>
      </c>
      <c r="D179" s="34">
        <f t="shared" si="14"/>
        <v>1</v>
      </c>
      <c r="E179" s="34">
        <f t="shared" si="12"/>
        <v>29</v>
      </c>
      <c r="F179" s="34"/>
      <c r="G179" s="19" t="s">
        <v>177</v>
      </c>
      <c r="H179" s="19" t="s">
        <v>167</v>
      </c>
      <c r="I179" s="19" t="s">
        <v>174</v>
      </c>
      <c r="J179" s="23" t="s">
        <v>647</v>
      </c>
      <c r="K179" s="8"/>
      <c r="L179" s="8"/>
      <c r="M179" s="8"/>
      <c r="N179" s="8" t="s">
        <v>35</v>
      </c>
      <c r="O179" s="8"/>
      <c r="P179" s="8"/>
      <c r="Q179" s="8"/>
      <c r="R179" s="8"/>
      <c r="S179" s="8"/>
      <c r="T179" s="8"/>
      <c r="U179" s="8" t="s">
        <v>35</v>
      </c>
      <c r="V179" s="8"/>
      <c r="W179" s="8" t="s">
        <v>35</v>
      </c>
      <c r="X179" s="8" t="s">
        <v>35</v>
      </c>
      <c r="Y179" s="16"/>
      <c r="Z179" s="8"/>
      <c r="AA179" s="8"/>
      <c r="AB179" s="8"/>
      <c r="AC179" s="8"/>
      <c r="AD179" s="8"/>
      <c r="AE179" s="8"/>
      <c r="AF179" s="8"/>
      <c r="AG179" s="8"/>
      <c r="AH179" s="8" t="s">
        <v>35</v>
      </c>
      <c r="AI179" s="8"/>
      <c r="AJ179" s="8" t="s">
        <v>35</v>
      </c>
      <c r="AK179" s="8" t="s">
        <v>35</v>
      </c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 t="s">
        <v>35</v>
      </c>
      <c r="BG179" s="8"/>
      <c r="BH179" s="8"/>
      <c r="BI179" s="8"/>
      <c r="BJ179" s="8"/>
      <c r="BK179" s="8"/>
      <c r="BL179" s="8"/>
      <c r="BM179" s="8" t="s">
        <v>35</v>
      </c>
      <c r="BN179" s="8"/>
      <c r="BO179" s="12"/>
      <c r="BP179" s="8"/>
      <c r="BQ179" s="8"/>
      <c r="BR179" s="8"/>
      <c r="BS179" s="8"/>
      <c r="BT179" s="8"/>
      <c r="BU179" s="8"/>
      <c r="BV179" s="8"/>
      <c r="BW179" s="8"/>
      <c r="BX179" s="8"/>
      <c r="BY179" s="8" t="s">
        <v>35</v>
      </c>
      <c r="BZ179" s="8"/>
      <c r="CA179" s="8"/>
      <c r="CB179" s="8"/>
      <c r="CC179" s="8"/>
      <c r="CD179" s="8" t="s">
        <v>35</v>
      </c>
      <c r="CE179" s="8" t="s">
        <v>35</v>
      </c>
      <c r="CF179" s="8"/>
      <c r="CG179" s="8"/>
      <c r="CH179" s="8"/>
      <c r="CI179" s="8" t="s">
        <v>35</v>
      </c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12"/>
      <c r="DN179" s="12"/>
      <c r="DO179" s="12"/>
      <c r="DP179" s="8"/>
      <c r="DQ179" s="8"/>
      <c r="DR179" s="8"/>
      <c r="DS179" s="8"/>
      <c r="DT179" s="8"/>
      <c r="DU179" s="11"/>
      <c r="DV179" s="8"/>
      <c r="DW179" s="8"/>
      <c r="DX179" s="8"/>
      <c r="DY179" s="8"/>
      <c r="DZ179" s="8"/>
      <c r="EA179" s="8" t="s">
        <v>35</v>
      </c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M179" s="29">
        <f t="shared" si="13"/>
        <v>14</v>
      </c>
    </row>
    <row r="180" spans="1:143" x14ac:dyDescent="0.15">
      <c r="A180" s="3">
        <f t="shared" si="11"/>
        <v>177</v>
      </c>
      <c r="B180" s="38"/>
      <c r="C180" s="9">
        <v>42034</v>
      </c>
      <c r="D180" s="34">
        <f t="shared" si="14"/>
        <v>1</v>
      </c>
      <c r="E180" s="34">
        <f t="shared" si="12"/>
        <v>30</v>
      </c>
      <c r="F180" s="34"/>
      <c r="G180" s="19" t="s">
        <v>144</v>
      </c>
      <c r="H180" s="19" t="s">
        <v>43</v>
      </c>
      <c r="I180" s="19" t="s">
        <v>76</v>
      </c>
      <c r="J180" s="23" t="s">
        <v>643</v>
      </c>
      <c r="K180" s="12"/>
      <c r="L180" s="8"/>
      <c r="M180" s="8"/>
      <c r="N180" s="11" t="s">
        <v>35</v>
      </c>
      <c r="O180" s="11"/>
      <c r="P180" s="12"/>
      <c r="Q180" s="12"/>
      <c r="R180" s="8"/>
      <c r="S180" s="8"/>
      <c r="T180" s="8"/>
      <c r="U180" s="8"/>
      <c r="V180" s="8"/>
      <c r="W180" s="8"/>
      <c r="X180" s="8" t="s">
        <v>35</v>
      </c>
      <c r="Y180" s="8"/>
      <c r="Z180" s="16"/>
      <c r="AA180" s="8"/>
      <c r="AB180" s="8" t="s">
        <v>35</v>
      </c>
      <c r="AC180" s="8"/>
      <c r="AD180" s="8"/>
      <c r="AE180" s="16"/>
      <c r="AF180" s="16"/>
      <c r="AG180" s="16"/>
      <c r="AH180" s="8" t="s">
        <v>35</v>
      </c>
      <c r="AI180" s="16"/>
      <c r="AJ180" s="11" t="s">
        <v>35</v>
      </c>
      <c r="AK180" s="11" t="s">
        <v>35</v>
      </c>
      <c r="AL180" s="8"/>
      <c r="AM180" s="8"/>
      <c r="AN180" s="8"/>
      <c r="AO180" s="8"/>
      <c r="AP180" s="8"/>
      <c r="AQ180" s="8"/>
      <c r="AR180" s="8"/>
      <c r="AS180" s="11"/>
      <c r="AT180" s="11"/>
      <c r="AU180" s="11"/>
      <c r="AV180" s="11"/>
      <c r="AW180" s="11"/>
      <c r="AX180" s="11"/>
      <c r="AY180" s="8"/>
      <c r="AZ180" s="8"/>
      <c r="BA180" s="8"/>
      <c r="BB180" s="8"/>
      <c r="BC180" s="8"/>
      <c r="BD180" s="8"/>
      <c r="BE180" s="8"/>
      <c r="BF180" s="8" t="s">
        <v>35</v>
      </c>
      <c r="BG180" s="8"/>
      <c r="BH180" s="8"/>
      <c r="BI180" s="8"/>
      <c r="BJ180" s="8"/>
      <c r="BK180" s="12"/>
      <c r="BL180" s="8" t="s">
        <v>35</v>
      </c>
      <c r="BM180" s="11" t="s">
        <v>35</v>
      </c>
      <c r="BN180" s="11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 t="s">
        <v>35</v>
      </c>
      <c r="BZ180" s="8"/>
      <c r="CA180" s="8"/>
      <c r="CB180" s="8"/>
      <c r="CC180" s="8"/>
      <c r="CD180" s="8" t="s">
        <v>35</v>
      </c>
      <c r="CE180" s="8" t="s">
        <v>35</v>
      </c>
      <c r="CF180" s="8"/>
      <c r="CG180" s="8"/>
      <c r="CH180" s="8"/>
      <c r="CI180" s="8" t="s">
        <v>35</v>
      </c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12"/>
      <c r="DU180" s="8" t="s">
        <v>35</v>
      </c>
      <c r="DV180" s="8"/>
      <c r="DW180" s="8"/>
      <c r="DX180" s="8"/>
      <c r="DY180" s="8"/>
      <c r="DZ180" s="8"/>
      <c r="EA180" s="8" t="s">
        <v>35</v>
      </c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M180" s="29">
        <f t="shared" si="13"/>
        <v>15</v>
      </c>
    </row>
    <row r="181" spans="1:143" x14ac:dyDescent="0.15">
      <c r="A181" s="3">
        <f t="shared" si="11"/>
        <v>178</v>
      </c>
      <c r="B181" s="38"/>
      <c r="C181" s="9">
        <v>42035</v>
      </c>
      <c r="D181" s="34">
        <f t="shared" si="14"/>
        <v>1</v>
      </c>
      <c r="E181" s="34">
        <f t="shared" si="12"/>
        <v>31</v>
      </c>
      <c r="F181" s="35"/>
      <c r="G181" s="20" t="s">
        <v>178</v>
      </c>
      <c r="H181" s="20" t="s">
        <v>179</v>
      </c>
      <c r="I181" s="19" t="s">
        <v>29</v>
      </c>
      <c r="J181" s="23" t="s">
        <v>579</v>
      </c>
      <c r="K181" s="8"/>
      <c r="L181" s="8" t="s">
        <v>35</v>
      </c>
      <c r="M181" s="8"/>
      <c r="N181" s="8" t="s">
        <v>35</v>
      </c>
      <c r="O181" s="8"/>
      <c r="P181" s="8"/>
      <c r="Q181" s="8"/>
      <c r="R181" s="8"/>
      <c r="S181" s="8"/>
      <c r="T181" s="8" t="s">
        <v>35</v>
      </c>
      <c r="U181" s="8"/>
      <c r="V181" s="8"/>
      <c r="W181" s="8" t="s">
        <v>35</v>
      </c>
      <c r="X181" s="8" t="s">
        <v>35</v>
      </c>
      <c r="Y181" s="8" t="s">
        <v>35</v>
      </c>
      <c r="Z181" s="16"/>
      <c r="AA181" s="8"/>
      <c r="AB181" s="8" t="s">
        <v>35</v>
      </c>
      <c r="AC181" s="8"/>
      <c r="AD181" s="12"/>
      <c r="AE181" s="16"/>
      <c r="AF181" s="8" t="s">
        <v>35</v>
      </c>
      <c r="AG181" s="8"/>
      <c r="AH181" s="8" t="s">
        <v>35</v>
      </c>
      <c r="AI181" s="16"/>
      <c r="AJ181" s="8" t="s">
        <v>35</v>
      </c>
      <c r="AK181" s="8"/>
      <c r="AL181" s="8"/>
      <c r="AM181" s="12"/>
      <c r="AN181" s="12"/>
      <c r="AO181" s="12"/>
      <c r="AP181" s="12"/>
      <c r="AQ181" s="12"/>
      <c r="AR181" s="12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 t="s">
        <v>35</v>
      </c>
      <c r="BD181" s="8"/>
      <c r="BE181" s="8"/>
      <c r="BF181" s="8" t="s">
        <v>35</v>
      </c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12"/>
      <c r="BS181" s="12"/>
      <c r="BT181" s="8"/>
      <c r="BU181" s="8"/>
      <c r="BV181" s="8"/>
      <c r="BW181" s="8" t="s">
        <v>35</v>
      </c>
      <c r="BX181" s="8"/>
      <c r="BY181" s="8" t="s">
        <v>35</v>
      </c>
      <c r="BZ181" s="8"/>
      <c r="CA181" s="12"/>
      <c r="CB181" s="12"/>
      <c r="CC181" s="12"/>
      <c r="CD181" s="8" t="s">
        <v>35</v>
      </c>
      <c r="CE181" s="8" t="s">
        <v>35</v>
      </c>
      <c r="CF181" s="12"/>
      <c r="CG181" s="8"/>
      <c r="CH181" s="8"/>
      <c r="CI181" s="8" t="s">
        <v>35</v>
      </c>
      <c r="CJ181" s="8"/>
      <c r="CK181" s="8"/>
      <c r="CL181" s="8"/>
      <c r="CM181" s="8"/>
      <c r="CN181" s="12"/>
      <c r="CO181" s="12"/>
      <c r="CP181" s="12"/>
      <c r="CQ181" s="8"/>
      <c r="CR181" s="8"/>
      <c r="CS181" s="8"/>
      <c r="CT181" s="12"/>
      <c r="CU181" s="12"/>
      <c r="CV181" s="12"/>
      <c r="CW181" s="12"/>
      <c r="CX181" s="8"/>
      <c r="CY181" s="12"/>
      <c r="CZ181" s="12"/>
      <c r="DA181" s="8"/>
      <c r="DB181" s="8"/>
      <c r="DC181" s="8"/>
      <c r="DD181" s="8"/>
      <c r="DE181" s="8"/>
      <c r="DF181" s="8"/>
      <c r="DG181" s="8"/>
      <c r="DH181" s="8"/>
      <c r="DI181" s="12"/>
      <c r="DJ181" s="8"/>
      <c r="DK181" s="12"/>
      <c r="DL181" s="8"/>
      <c r="DM181" s="8"/>
      <c r="DN181" s="8"/>
      <c r="DO181" s="8"/>
      <c r="DP181" s="8"/>
      <c r="DQ181" s="8"/>
      <c r="DR181" s="8"/>
      <c r="DS181" s="11" t="s">
        <v>35</v>
      </c>
      <c r="DT181" s="8"/>
      <c r="DU181" s="8" t="s">
        <v>35</v>
      </c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M181" s="29">
        <f t="shared" si="13"/>
        <v>19</v>
      </c>
    </row>
    <row r="182" spans="1:143" x14ac:dyDescent="0.15">
      <c r="A182" s="3">
        <f t="shared" si="11"/>
        <v>179</v>
      </c>
      <c r="B182" s="38"/>
      <c r="C182" s="9">
        <v>42036</v>
      </c>
      <c r="D182" s="34">
        <f t="shared" si="14"/>
        <v>2</v>
      </c>
      <c r="E182" s="34">
        <f t="shared" si="12"/>
        <v>1</v>
      </c>
      <c r="F182" s="34"/>
      <c r="G182" s="19" t="s">
        <v>180</v>
      </c>
      <c r="H182" s="19" t="s">
        <v>181</v>
      </c>
      <c r="I182" s="19" t="s">
        <v>465</v>
      </c>
      <c r="J182" s="23" t="s">
        <v>625</v>
      </c>
      <c r="K182" s="8"/>
      <c r="L182" s="8" t="s">
        <v>35</v>
      </c>
      <c r="M182" s="8" t="s">
        <v>35</v>
      </c>
      <c r="N182" s="8" t="s">
        <v>35</v>
      </c>
      <c r="O182" s="8"/>
      <c r="P182" s="8"/>
      <c r="Q182" s="8"/>
      <c r="R182" s="8"/>
      <c r="S182" s="8"/>
      <c r="T182" s="8" t="s">
        <v>35</v>
      </c>
      <c r="U182" s="8"/>
      <c r="V182" s="8"/>
      <c r="W182" s="8" t="s">
        <v>35</v>
      </c>
      <c r="X182" s="8" t="s">
        <v>35</v>
      </c>
      <c r="Y182" s="16"/>
      <c r="Z182" s="16"/>
      <c r="AA182" s="8"/>
      <c r="AB182" s="8" t="s">
        <v>35</v>
      </c>
      <c r="AC182" s="8"/>
      <c r="AD182" s="8"/>
      <c r="AE182" s="16"/>
      <c r="AF182" s="16"/>
      <c r="AG182" s="16"/>
      <c r="AH182" s="8" t="s">
        <v>35</v>
      </c>
      <c r="AI182" s="16"/>
      <c r="AJ182" s="8" t="s">
        <v>35</v>
      </c>
      <c r="AK182" s="8" t="s">
        <v>35</v>
      </c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 t="s">
        <v>35</v>
      </c>
      <c r="BD182" s="8"/>
      <c r="BE182" s="8"/>
      <c r="BF182" s="8" t="s">
        <v>35</v>
      </c>
      <c r="BG182" s="8"/>
      <c r="BH182" s="8"/>
      <c r="BI182" s="8"/>
      <c r="BJ182" s="8"/>
      <c r="BK182" s="8"/>
      <c r="BL182" s="8" t="s">
        <v>35</v>
      </c>
      <c r="BM182" s="8"/>
      <c r="BN182" s="8"/>
      <c r="BO182" s="8"/>
      <c r="BP182" s="8"/>
      <c r="BQ182" s="8"/>
      <c r="BR182" s="12"/>
      <c r="BS182" s="12"/>
      <c r="BT182" s="8"/>
      <c r="BU182" s="8"/>
      <c r="BV182" s="12"/>
      <c r="BW182" s="8"/>
      <c r="BX182" s="8"/>
      <c r="BY182" s="8"/>
      <c r="BZ182" s="8"/>
      <c r="CA182" s="8"/>
      <c r="CB182" s="8"/>
      <c r="CC182" s="8"/>
      <c r="CD182" s="8" t="s">
        <v>35</v>
      </c>
      <c r="CE182" s="8" t="s">
        <v>35</v>
      </c>
      <c r="CF182" s="8"/>
      <c r="CG182" s="8"/>
      <c r="CH182" s="8"/>
      <c r="CI182" s="8" t="s">
        <v>35</v>
      </c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4"/>
      <c r="DS182" s="8" t="s">
        <v>35</v>
      </c>
      <c r="DT182" s="8"/>
      <c r="DU182" s="8"/>
      <c r="DV182" s="8"/>
      <c r="DW182" s="8"/>
      <c r="DX182" s="4"/>
      <c r="DY182" s="8"/>
      <c r="DZ182" s="8"/>
      <c r="EA182" s="4"/>
      <c r="EB182" s="4"/>
      <c r="EC182" s="4"/>
      <c r="ED182" s="4"/>
      <c r="EE182" s="8"/>
      <c r="EF182" s="8"/>
      <c r="EG182" s="8"/>
      <c r="EH182" s="8"/>
      <c r="EI182" s="8"/>
      <c r="EJ182" s="8"/>
      <c r="EK182" s="8"/>
      <c r="EM182" s="29">
        <f t="shared" si="13"/>
        <v>17</v>
      </c>
    </row>
    <row r="183" spans="1:143" x14ac:dyDescent="0.15">
      <c r="A183" s="3">
        <f t="shared" si="11"/>
        <v>180</v>
      </c>
      <c r="B183" s="38"/>
      <c r="C183" s="9">
        <v>42038</v>
      </c>
      <c r="D183" s="34">
        <f t="shared" si="14"/>
        <v>2</v>
      </c>
      <c r="E183" s="34">
        <f t="shared" si="12"/>
        <v>3</v>
      </c>
      <c r="F183" s="34"/>
      <c r="G183" s="19" t="s">
        <v>182</v>
      </c>
      <c r="H183" s="19" t="s">
        <v>3</v>
      </c>
      <c r="I183" s="19" t="s">
        <v>183</v>
      </c>
      <c r="J183" s="23" t="s">
        <v>629</v>
      </c>
      <c r="K183" s="8"/>
      <c r="L183" s="11"/>
      <c r="M183" s="8"/>
      <c r="N183" s="8" t="s">
        <v>35</v>
      </c>
      <c r="O183" s="8"/>
      <c r="P183" s="8"/>
      <c r="Q183" s="8"/>
      <c r="R183" s="11"/>
      <c r="S183" s="12"/>
      <c r="T183" s="11"/>
      <c r="U183" s="11"/>
      <c r="V183" s="11"/>
      <c r="W183" s="11" t="s">
        <v>35</v>
      </c>
      <c r="X183" s="11" t="s">
        <v>35</v>
      </c>
      <c r="Y183" s="8" t="s">
        <v>35</v>
      </c>
      <c r="Z183" s="16"/>
      <c r="AA183" s="8"/>
      <c r="AB183" s="8"/>
      <c r="AC183" s="8"/>
      <c r="AD183" s="8"/>
      <c r="AE183" s="16"/>
      <c r="AF183" s="16"/>
      <c r="AG183" s="16"/>
      <c r="AH183" s="8" t="s">
        <v>35</v>
      </c>
      <c r="AI183" s="16"/>
      <c r="AJ183" s="8" t="s">
        <v>35</v>
      </c>
      <c r="AK183" s="8" t="s">
        <v>35</v>
      </c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11"/>
      <c r="BA183" s="8"/>
      <c r="BB183" s="11"/>
      <c r="BC183" s="8"/>
      <c r="BD183" s="8"/>
      <c r="BE183" s="8"/>
      <c r="BF183" s="8" t="s">
        <v>35</v>
      </c>
      <c r="BG183" s="11"/>
      <c r="BH183" s="11"/>
      <c r="BI183" s="11"/>
      <c r="BJ183" s="11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12"/>
      <c r="CA183" s="8"/>
      <c r="CB183" s="8"/>
      <c r="CC183" s="8"/>
      <c r="CD183" s="8" t="s">
        <v>35</v>
      </c>
      <c r="CE183" s="8" t="s">
        <v>35</v>
      </c>
      <c r="CF183" s="8"/>
      <c r="CG183" s="8"/>
      <c r="CH183" s="12"/>
      <c r="CI183" s="11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 t="s">
        <v>35</v>
      </c>
      <c r="DM183" s="12"/>
      <c r="DN183" s="12"/>
      <c r="DO183" s="12"/>
      <c r="DP183" s="12"/>
      <c r="DQ183" s="12"/>
      <c r="DR183" s="4"/>
      <c r="DS183" s="8" t="s">
        <v>35</v>
      </c>
      <c r="DT183" s="8"/>
      <c r="DU183" s="8" t="s">
        <v>35</v>
      </c>
      <c r="DV183" s="8"/>
      <c r="DW183" s="8"/>
      <c r="DX183" s="4"/>
      <c r="DY183" s="4"/>
      <c r="DZ183" s="4"/>
      <c r="EA183" s="11"/>
      <c r="EB183" s="4"/>
      <c r="EC183" s="11"/>
      <c r="ED183" s="4"/>
      <c r="EE183" s="8"/>
      <c r="EF183" s="8"/>
      <c r="EG183" s="8"/>
      <c r="EH183" s="8"/>
      <c r="EI183" s="8"/>
      <c r="EJ183" s="8"/>
      <c r="EK183" s="8"/>
      <c r="EM183" s="29">
        <f t="shared" si="13"/>
        <v>13</v>
      </c>
    </row>
    <row r="184" spans="1:143" x14ac:dyDescent="0.15">
      <c r="A184" s="3">
        <f t="shared" si="11"/>
        <v>181</v>
      </c>
      <c r="B184" s="38"/>
      <c r="C184" s="9">
        <v>42039</v>
      </c>
      <c r="D184" s="34">
        <f t="shared" si="14"/>
        <v>2</v>
      </c>
      <c r="E184" s="34">
        <f t="shared" si="12"/>
        <v>4</v>
      </c>
      <c r="F184" s="34"/>
      <c r="G184" s="21" t="s">
        <v>184</v>
      </c>
      <c r="H184" s="21" t="s">
        <v>3</v>
      </c>
      <c r="I184" s="21" t="s">
        <v>29</v>
      </c>
      <c r="J184" s="23" t="s">
        <v>652</v>
      </c>
      <c r="K184" s="11"/>
      <c r="L184" s="11" t="s">
        <v>35</v>
      </c>
      <c r="M184" s="11"/>
      <c r="N184" s="11" t="s">
        <v>35</v>
      </c>
      <c r="O184" s="11"/>
      <c r="P184" s="11"/>
      <c r="Q184" s="11"/>
      <c r="R184" s="11"/>
      <c r="S184" s="12"/>
      <c r="T184" s="11" t="s">
        <v>35</v>
      </c>
      <c r="U184" s="11"/>
      <c r="V184" s="11"/>
      <c r="W184" s="11" t="s">
        <v>35</v>
      </c>
      <c r="X184" s="11" t="s">
        <v>35</v>
      </c>
      <c r="Y184" s="10" t="s">
        <v>35</v>
      </c>
      <c r="Z184" s="18"/>
      <c r="AA184" s="10"/>
      <c r="AB184" s="15" t="s">
        <v>35</v>
      </c>
      <c r="AC184" s="11"/>
      <c r="AD184" s="11"/>
      <c r="AE184" s="18"/>
      <c r="AF184" s="18"/>
      <c r="AG184" s="18"/>
      <c r="AH184" s="11" t="s">
        <v>35</v>
      </c>
      <c r="AI184" s="18"/>
      <c r="AJ184" s="15" t="s">
        <v>35</v>
      </c>
      <c r="AK184" s="11" t="s">
        <v>35</v>
      </c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 t="s">
        <v>35</v>
      </c>
      <c r="BD184" s="11"/>
      <c r="BE184" s="11"/>
      <c r="BF184" s="11" t="s">
        <v>35</v>
      </c>
      <c r="BG184" s="11"/>
      <c r="BH184" s="11"/>
      <c r="BI184" s="11"/>
      <c r="BJ184" s="11"/>
      <c r="BK184" s="12"/>
      <c r="BL184" s="11" t="s">
        <v>35</v>
      </c>
      <c r="BM184" s="11" t="s">
        <v>35</v>
      </c>
      <c r="BN184" s="11"/>
      <c r="BO184" s="11"/>
      <c r="BP184" s="11"/>
      <c r="BQ184" s="11"/>
      <c r="BR184" s="11"/>
      <c r="BS184" s="11"/>
      <c r="BT184" s="11"/>
      <c r="BU184" s="8"/>
      <c r="BV184" s="12"/>
      <c r="BW184" s="11" t="s">
        <v>35</v>
      </c>
      <c r="BX184" s="11"/>
      <c r="BY184" s="11"/>
      <c r="BZ184" s="12"/>
      <c r="CA184" s="11"/>
      <c r="CB184" s="11"/>
      <c r="CC184" s="11"/>
      <c r="CD184" s="11" t="s">
        <v>35</v>
      </c>
      <c r="CE184" s="11" t="s">
        <v>35</v>
      </c>
      <c r="CF184" s="8"/>
      <c r="CG184" s="12"/>
      <c r="CH184" s="11"/>
      <c r="CI184" s="11" t="s">
        <v>35</v>
      </c>
      <c r="CJ184" s="8"/>
      <c r="CK184" s="11"/>
      <c r="CL184" s="11"/>
      <c r="CM184" s="8"/>
      <c r="CN184" s="8"/>
      <c r="CO184" s="8"/>
      <c r="CP184" s="8"/>
      <c r="CQ184" s="11"/>
      <c r="CR184" s="11"/>
      <c r="CS184" s="12"/>
      <c r="CT184" s="8"/>
      <c r="CU184" s="8"/>
      <c r="CV184" s="8"/>
      <c r="CW184" s="8"/>
      <c r="CX184" s="11"/>
      <c r="CY184" s="11"/>
      <c r="CZ184" s="11"/>
      <c r="DA184" s="8"/>
      <c r="DB184" s="8"/>
      <c r="DC184" s="8"/>
      <c r="DD184" s="8"/>
      <c r="DE184" s="8"/>
      <c r="DF184" s="11"/>
      <c r="DG184" s="11"/>
      <c r="DH184" s="8"/>
      <c r="DI184" s="11"/>
      <c r="DJ184" s="11"/>
      <c r="DK184" s="11"/>
      <c r="DL184" s="8"/>
      <c r="DM184" s="11"/>
      <c r="DN184" s="11"/>
      <c r="DO184" s="11"/>
      <c r="DP184" s="11"/>
      <c r="DQ184" s="11"/>
      <c r="DR184" s="11"/>
      <c r="DS184" s="11" t="s">
        <v>35</v>
      </c>
      <c r="DT184" s="11"/>
      <c r="DU184" s="8" t="s">
        <v>35</v>
      </c>
      <c r="DV184" s="8"/>
      <c r="DW184" s="8"/>
      <c r="DX184" s="8"/>
      <c r="DY184" s="8"/>
      <c r="DZ184" s="8"/>
      <c r="EA184" s="8"/>
      <c r="EB184" s="11"/>
      <c r="EC184" s="8"/>
      <c r="ED184" s="11"/>
      <c r="EE184" s="11"/>
      <c r="EF184" s="11"/>
      <c r="EG184" s="8"/>
      <c r="EH184" s="8"/>
      <c r="EI184" s="8"/>
      <c r="EJ184" s="8"/>
      <c r="EK184" s="8"/>
      <c r="EM184" s="29">
        <f t="shared" si="13"/>
        <v>20</v>
      </c>
    </row>
    <row r="185" spans="1:143" x14ac:dyDescent="0.15">
      <c r="A185" s="3">
        <f t="shared" si="11"/>
        <v>182</v>
      </c>
      <c r="B185" s="38"/>
      <c r="C185" s="9">
        <v>42040</v>
      </c>
      <c r="D185" s="34">
        <f t="shared" si="14"/>
        <v>2</v>
      </c>
      <c r="E185" s="34">
        <f t="shared" si="12"/>
        <v>5</v>
      </c>
      <c r="F185" s="34"/>
      <c r="G185" s="19" t="s">
        <v>182</v>
      </c>
      <c r="H185" s="19" t="s">
        <v>3</v>
      </c>
      <c r="I185" s="19" t="s">
        <v>29</v>
      </c>
      <c r="J185" s="23" t="s">
        <v>653</v>
      </c>
      <c r="K185" s="11"/>
      <c r="L185" s="11"/>
      <c r="M185" s="12"/>
      <c r="N185" s="11" t="s">
        <v>35</v>
      </c>
      <c r="O185" s="11"/>
      <c r="P185" s="11"/>
      <c r="Q185" s="11"/>
      <c r="R185" s="11"/>
      <c r="S185" s="12"/>
      <c r="T185" s="11" t="s">
        <v>35</v>
      </c>
      <c r="U185" s="11"/>
      <c r="V185" s="11"/>
      <c r="W185" s="11" t="s">
        <v>35</v>
      </c>
      <c r="X185" s="11" t="s">
        <v>35</v>
      </c>
      <c r="Y185" s="8"/>
      <c r="Z185" s="16"/>
      <c r="AA185" s="16"/>
      <c r="AB185" s="11" t="s">
        <v>35</v>
      </c>
      <c r="AC185" s="8"/>
      <c r="AD185" s="8"/>
      <c r="AE185" s="16"/>
      <c r="AF185" s="16"/>
      <c r="AG185" s="16"/>
      <c r="AH185" s="11" t="s">
        <v>35</v>
      </c>
      <c r="AI185" s="16"/>
      <c r="AJ185" s="11" t="s">
        <v>35</v>
      </c>
      <c r="AK185" s="11" t="s">
        <v>35</v>
      </c>
      <c r="AL185" s="11"/>
      <c r="AM185" s="8"/>
      <c r="AN185" s="8"/>
      <c r="AO185" s="8"/>
      <c r="AP185" s="8"/>
      <c r="AQ185" s="8"/>
      <c r="AR185" s="8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2"/>
      <c r="BD185" s="11"/>
      <c r="BE185" s="11"/>
      <c r="BF185" s="11" t="s">
        <v>35</v>
      </c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8"/>
      <c r="BS185" s="8"/>
      <c r="BT185" s="8"/>
      <c r="BU185" s="8"/>
      <c r="BV185" s="8"/>
      <c r="BW185" s="8" t="s">
        <v>35</v>
      </c>
      <c r="BX185" s="8"/>
      <c r="BY185" s="8"/>
      <c r="BZ185" s="8"/>
      <c r="CA185" s="8"/>
      <c r="CB185" s="8"/>
      <c r="CC185" s="8"/>
      <c r="CD185" s="8" t="s">
        <v>35</v>
      </c>
      <c r="CE185" s="8" t="s">
        <v>35</v>
      </c>
      <c r="CF185" s="8"/>
      <c r="CG185" s="8"/>
      <c r="CH185" s="8"/>
      <c r="CI185" s="8" t="s">
        <v>35</v>
      </c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 t="s">
        <v>35</v>
      </c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 t="s">
        <v>35</v>
      </c>
      <c r="DT185" s="8"/>
      <c r="DU185" s="8"/>
      <c r="DV185" s="8"/>
      <c r="DW185" s="8"/>
      <c r="DX185" s="4"/>
      <c r="DY185" s="8"/>
      <c r="DZ185" s="8"/>
      <c r="EA185" s="4"/>
      <c r="EB185" s="8"/>
      <c r="EC185" s="4"/>
      <c r="ED185" s="8"/>
      <c r="EE185" s="8"/>
      <c r="EF185" s="8"/>
      <c r="EG185" s="12"/>
      <c r="EH185" s="8"/>
      <c r="EI185" s="8"/>
      <c r="EJ185" s="8"/>
      <c r="EK185" s="8"/>
      <c r="EM185" s="29">
        <f t="shared" si="13"/>
        <v>15</v>
      </c>
    </row>
    <row r="186" spans="1:143" x14ac:dyDescent="0.15">
      <c r="A186" s="3">
        <f t="shared" si="11"/>
        <v>183</v>
      </c>
      <c r="B186" s="38"/>
      <c r="C186" s="9">
        <v>42041</v>
      </c>
      <c r="D186" s="34">
        <f t="shared" si="14"/>
        <v>2</v>
      </c>
      <c r="E186" s="34">
        <f t="shared" si="12"/>
        <v>6</v>
      </c>
      <c r="F186" s="34"/>
      <c r="G186" s="19" t="s">
        <v>185</v>
      </c>
      <c r="H186" s="19" t="s">
        <v>3</v>
      </c>
      <c r="I186" s="19" t="s">
        <v>29</v>
      </c>
      <c r="J186" s="23" t="s">
        <v>654</v>
      </c>
      <c r="K186" s="8"/>
      <c r="L186" s="8" t="s">
        <v>35</v>
      </c>
      <c r="M186" s="8"/>
      <c r="N186" s="8" t="s">
        <v>35</v>
      </c>
      <c r="O186" s="8"/>
      <c r="P186" s="12"/>
      <c r="Q186" s="8"/>
      <c r="R186" s="8"/>
      <c r="S186" s="8"/>
      <c r="T186" s="8" t="s">
        <v>35</v>
      </c>
      <c r="U186" s="8"/>
      <c r="V186" s="8"/>
      <c r="W186" s="8" t="s">
        <v>35</v>
      </c>
      <c r="X186" s="8" t="s">
        <v>35</v>
      </c>
      <c r="Y186" s="8"/>
      <c r="Z186" s="16"/>
      <c r="AA186" s="8"/>
      <c r="AB186" s="8" t="s">
        <v>35</v>
      </c>
      <c r="AC186" s="11"/>
      <c r="AD186" s="11"/>
      <c r="AE186" s="16"/>
      <c r="AF186" s="8"/>
      <c r="AG186" s="8"/>
      <c r="AH186" s="8" t="s">
        <v>35</v>
      </c>
      <c r="AI186" s="16"/>
      <c r="AJ186" s="8" t="s">
        <v>35</v>
      </c>
      <c r="AK186" s="11" t="s">
        <v>35</v>
      </c>
      <c r="AL186" s="12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2"/>
      <c r="BD186" s="11"/>
      <c r="BE186" s="8"/>
      <c r="BF186" s="8" t="s">
        <v>35</v>
      </c>
      <c r="BG186" s="8"/>
      <c r="BH186" s="8"/>
      <c r="BI186" s="8"/>
      <c r="BJ186" s="8"/>
      <c r="BK186" s="12"/>
      <c r="BL186" s="11"/>
      <c r="BM186" s="11"/>
      <c r="BN186" s="11"/>
      <c r="BO186" s="12"/>
      <c r="BP186" s="11"/>
      <c r="BQ186" s="11"/>
      <c r="BR186" s="11"/>
      <c r="BS186" s="11"/>
      <c r="BT186" s="8"/>
      <c r="BU186" s="8"/>
      <c r="BV186" s="12"/>
      <c r="BW186" s="11" t="s">
        <v>35</v>
      </c>
      <c r="BX186" s="11"/>
      <c r="BY186" s="11"/>
      <c r="BZ186" s="8"/>
      <c r="CA186" s="8"/>
      <c r="CB186" s="8"/>
      <c r="CC186" s="8"/>
      <c r="CD186" s="8" t="s">
        <v>35</v>
      </c>
      <c r="CE186" s="8" t="s">
        <v>35</v>
      </c>
      <c r="CF186" s="11"/>
      <c r="CG186" s="8"/>
      <c r="CH186" s="8"/>
      <c r="CI186" s="8" t="s">
        <v>35</v>
      </c>
      <c r="CJ186" s="8"/>
      <c r="CK186" s="8"/>
      <c r="CL186" s="8"/>
      <c r="CM186" s="11" t="s">
        <v>35</v>
      </c>
      <c r="CN186" s="11"/>
      <c r="CO186" s="11"/>
      <c r="CP186" s="11"/>
      <c r="CQ186" s="11"/>
      <c r="CR186" s="11"/>
      <c r="CS186" s="8"/>
      <c r="CT186" s="11"/>
      <c r="CU186" s="11"/>
      <c r="CV186" s="11"/>
      <c r="CW186" s="11"/>
      <c r="CX186" s="8"/>
      <c r="CY186" s="8"/>
      <c r="CZ186" s="8"/>
      <c r="DA186" s="11"/>
      <c r="DB186" s="11"/>
      <c r="DC186" s="11"/>
      <c r="DD186" s="11"/>
      <c r="DE186" s="11" t="s">
        <v>35</v>
      </c>
      <c r="DF186" s="8"/>
      <c r="DG186" s="8"/>
      <c r="DH186" s="8"/>
      <c r="DI186" s="12"/>
      <c r="DJ186" s="8"/>
      <c r="DK186" s="12"/>
      <c r="DL186" s="11"/>
      <c r="DM186" s="8"/>
      <c r="DN186" s="8"/>
      <c r="DO186" s="8"/>
      <c r="DP186" s="11"/>
      <c r="DQ186" s="11"/>
      <c r="DR186" s="8"/>
      <c r="DS186" s="8" t="s">
        <v>35</v>
      </c>
      <c r="DT186" s="8"/>
      <c r="DU186" s="8" t="s">
        <v>35</v>
      </c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M186" s="29">
        <f t="shared" si="13"/>
        <v>18</v>
      </c>
    </row>
    <row r="187" spans="1:143" x14ac:dyDescent="0.15">
      <c r="A187" s="3">
        <f t="shared" si="11"/>
        <v>184</v>
      </c>
      <c r="B187" s="38"/>
      <c r="C187" s="9">
        <v>42042</v>
      </c>
      <c r="D187" s="34">
        <f t="shared" si="14"/>
        <v>2</v>
      </c>
      <c r="E187" s="34">
        <f t="shared" si="12"/>
        <v>7</v>
      </c>
      <c r="F187" s="34"/>
      <c r="G187" s="19" t="s">
        <v>186</v>
      </c>
      <c r="H187" s="19" t="s">
        <v>173</v>
      </c>
      <c r="I187" s="19" t="s">
        <v>168</v>
      </c>
      <c r="J187" s="23" t="s">
        <v>630</v>
      </c>
      <c r="K187" s="8"/>
      <c r="L187" s="8" t="s">
        <v>35</v>
      </c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 t="s">
        <v>35</v>
      </c>
      <c r="X187" s="8" t="s">
        <v>35</v>
      </c>
      <c r="Y187" s="16"/>
      <c r="Z187" s="8"/>
      <c r="AA187" s="8"/>
      <c r="AB187" s="8" t="s">
        <v>35</v>
      </c>
      <c r="AC187" s="8"/>
      <c r="AD187" s="8"/>
      <c r="AE187" s="8"/>
      <c r="AF187" s="8"/>
      <c r="AG187" s="8"/>
      <c r="AH187" s="8" t="s">
        <v>35</v>
      </c>
      <c r="AI187" s="8"/>
      <c r="AJ187" s="8" t="s">
        <v>35</v>
      </c>
      <c r="AK187" s="8" t="s">
        <v>35</v>
      </c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 t="s">
        <v>35</v>
      </c>
      <c r="BG187" s="8"/>
      <c r="BH187" s="8"/>
      <c r="BI187" s="8"/>
      <c r="BJ187" s="8"/>
      <c r="BK187" s="8"/>
      <c r="BL187" s="8" t="s">
        <v>35</v>
      </c>
      <c r="BM187" s="8"/>
      <c r="BN187" s="8"/>
      <c r="BO187" s="12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 t="s">
        <v>35</v>
      </c>
      <c r="CE187" s="8" t="s">
        <v>35</v>
      </c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12"/>
      <c r="DN187" s="12"/>
      <c r="DO187" s="12"/>
      <c r="DP187" s="8"/>
      <c r="DQ187" s="8"/>
      <c r="DR187" s="8"/>
      <c r="DS187" s="8" t="s">
        <v>35</v>
      </c>
      <c r="DT187" s="8"/>
      <c r="DU187" s="11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M187" s="29">
        <f t="shared" si="13"/>
        <v>12</v>
      </c>
    </row>
    <row r="188" spans="1:143" x14ac:dyDescent="0.15">
      <c r="A188" s="3">
        <f t="shared" si="11"/>
        <v>185</v>
      </c>
      <c r="B188" s="38"/>
      <c r="C188" s="9">
        <v>42047</v>
      </c>
      <c r="D188" s="34">
        <f t="shared" si="14"/>
        <v>2</v>
      </c>
      <c r="E188" s="34">
        <f t="shared" si="12"/>
        <v>12</v>
      </c>
      <c r="F188" s="34"/>
      <c r="G188" s="19" t="s">
        <v>187</v>
      </c>
      <c r="H188" s="19" t="s">
        <v>173</v>
      </c>
      <c r="I188" s="19" t="s">
        <v>76</v>
      </c>
      <c r="J188" s="23" t="s">
        <v>643</v>
      </c>
      <c r="K188" s="12"/>
      <c r="L188" s="8"/>
      <c r="M188" s="8"/>
      <c r="N188" s="11" t="s">
        <v>35</v>
      </c>
      <c r="O188" s="11"/>
      <c r="P188" s="12"/>
      <c r="Q188" s="12"/>
      <c r="R188" s="8"/>
      <c r="S188" s="8"/>
      <c r="T188" s="8"/>
      <c r="U188" s="8"/>
      <c r="V188" s="8"/>
      <c r="W188" s="8" t="s">
        <v>35</v>
      </c>
      <c r="X188" s="8" t="s">
        <v>35</v>
      </c>
      <c r="Y188" s="8"/>
      <c r="Z188" s="16"/>
      <c r="AA188" s="8"/>
      <c r="AB188" s="8" t="s">
        <v>35</v>
      </c>
      <c r="AC188" s="8"/>
      <c r="AD188" s="8"/>
      <c r="AE188" s="16"/>
      <c r="AF188" s="16"/>
      <c r="AG188" s="16"/>
      <c r="AH188" s="8" t="s">
        <v>35</v>
      </c>
      <c r="AI188" s="16"/>
      <c r="AJ188" s="11" t="s">
        <v>35</v>
      </c>
      <c r="AK188" s="11" t="s">
        <v>35</v>
      </c>
      <c r="AL188" s="8" t="s">
        <v>35</v>
      </c>
      <c r="AM188" s="8"/>
      <c r="AN188" s="8"/>
      <c r="AO188" s="8"/>
      <c r="AP188" s="8"/>
      <c r="AQ188" s="8"/>
      <c r="AR188" s="8"/>
      <c r="AS188" s="11"/>
      <c r="AT188" s="11"/>
      <c r="AU188" s="11"/>
      <c r="AV188" s="11"/>
      <c r="AW188" s="11"/>
      <c r="AX188" s="11"/>
      <c r="AY188" s="8"/>
      <c r="AZ188" s="8"/>
      <c r="BA188" s="8"/>
      <c r="BB188" s="8"/>
      <c r="BC188" s="8"/>
      <c r="BD188" s="8"/>
      <c r="BE188" s="8"/>
      <c r="BF188" s="8" t="s">
        <v>35</v>
      </c>
      <c r="BG188" s="8"/>
      <c r="BH188" s="8"/>
      <c r="BI188" s="8"/>
      <c r="BJ188" s="8"/>
      <c r="BK188" s="12"/>
      <c r="BL188" s="8" t="s">
        <v>35</v>
      </c>
      <c r="BM188" s="11"/>
      <c r="BN188" s="11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 t="s">
        <v>35</v>
      </c>
      <c r="CE188" s="8" t="s">
        <v>35</v>
      </c>
      <c r="CF188" s="8"/>
      <c r="CG188" s="8"/>
      <c r="CH188" s="8"/>
      <c r="CI188" s="8" t="s">
        <v>35</v>
      </c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 t="s">
        <v>35</v>
      </c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12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M188" s="29">
        <f t="shared" si="13"/>
        <v>14</v>
      </c>
    </row>
    <row r="189" spans="1:143" x14ac:dyDescent="0.15">
      <c r="A189" s="3">
        <f t="shared" si="11"/>
        <v>186</v>
      </c>
      <c r="B189" s="38"/>
      <c r="C189" s="9">
        <v>42048</v>
      </c>
      <c r="D189" s="34">
        <f t="shared" si="14"/>
        <v>2</v>
      </c>
      <c r="E189" s="34">
        <f t="shared" si="12"/>
        <v>13</v>
      </c>
      <c r="F189" s="35"/>
      <c r="G189" s="20" t="s">
        <v>188</v>
      </c>
      <c r="H189" s="20" t="s">
        <v>136</v>
      </c>
      <c r="I189" s="19" t="s">
        <v>29</v>
      </c>
      <c r="J189" s="23" t="s">
        <v>560</v>
      </c>
      <c r="K189" s="8"/>
      <c r="L189" s="8"/>
      <c r="M189" s="8"/>
      <c r="N189" s="8" t="s">
        <v>35</v>
      </c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6"/>
      <c r="AA189" s="8" t="s">
        <v>35</v>
      </c>
      <c r="AB189" s="8" t="s">
        <v>35</v>
      </c>
      <c r="AC189" s="8"/>
      <c r="AD189" s="12"/>
      <c r="AE189" s="16"/>
      <c r="AF189" s="8"/>
      <c r="AG189" s="8"/>
      <c r="AH189" s="8"/>
      <c r="AI189" s="16"/>
      <c r="AJ189" s="8" t="s">
        <v>35</v>
      </c>
      <c r="AK189" s="8"/>
      <c r="AL189" s="8"/>
      <c r="AM189" s="12"/>
      <c r="AN189" s="12"/>
      <c r="AO189" s="12"/>
      <c r="AP189" s="12"/>
      <c r="AQ189" s="12"/>
      <c r="AR189" s="12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 t="s">
        <v>35</v>
      </c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12"/>
      <c r="BS189" s="12"/>
      <c r="BT189" s="8"/>
      <c r="BU189" s="8"/>
      <c r="BV189" s="8"/>
      <c r="BW189" s="8"/>
      <c r="BX189" s="8"/>
      <c r="BY189" s="8" t="s">
        <v>35</v>
      </c>
      <c r="BZ189" s="8"/>
      <c r="CA189" s="12"/>
      <c r="CB189" s="12"/>
      <c r="CC189" s="12"/>
      <c r="CD189" s="8" t="s">
        <v>35</v>
      </c>
      <c r="CE189" s="8"/>
      <c r="CF189" s="12"/>
      <c r="CG189" s="8"/>
      <c r="CH189" s="8"/>
      <c r="CI189" s="8"/>
      <c r="CJ189" s="8"/>
      <c r="CK189" s="8"/>
      <c r="CL189" s="8"/>
      <c r="CM189" s="8"/>
      <c r="CN189" s="12"/>
      <c r="CO189" s="12"/>
      <c r="CP189" s="12"/>
      <c r="CQ189" s="8"/>
      <c r="CR189" s="8"/>
      <c r="CS189" s="8"/>
      <c r="CT189" s="12"/>
      <c r="CU189" s="12"/>
      <c r="CV189" s="12"/>
      <c r="CW189" s="12"/>
      <c r="CX189" s="8"/>
      <c r="CY189" s="12"/>
      <c r="CZ189" s="12"/>
      <c r="DA189" s="8"/>
      <c r="DB189" s="8"/>
      <c r="DC189" s="8"/>
      <c r="DD189" s="8"/>
      <c r="DE189" s="8"/>
      <c r="DF189" s="8"/>
      <c r="DG189" s="8"/>
      <c r="DH189" s="8"/>
      <c r="DI189" s="12"/>
      <c r="DJ189" s="8"/>
      <c r="DK189" s="12"/>
      <c r="DL189" s="8"/>
      <c r="DM189" s="8"/>
      <c r="DN189" s="8"/>
      <c r="DO189" s="8"/>
      <c r="DP189" s="8"/>
      <c r="DQ189" s="8"/>
      <c r="DR189" s="8"/>
      <c r="DS189" s="11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M189" s="29">
        <f t="shared" si="13"/>
        <v>7</v>
      </c>
    </row>
    <row r="190" spans="1:143" x14ac:dyDescent="0.15">
      <c r="A190" s="3">
        <f t="shared" si="11"/>
        <v>187</v>
      </c>
      <c r="B190" s="38"/>
      <c r="C190" s="9">
        <v>42049</v>
      </c>
      <c r="D190" s="34">
        <f t="shared" si="14"/>
        <v>2</v>
      </c>
      <c r="E190" s="34">
        <f t="shared" si="12"/>
        <v>14</v>
      </c>
      <c r="F190" s="34"/>
      <c r="G190" s="19" t="s">
        <v>180</v>
      </c>
      <c r="H190" s="19" t="s">
        <v>167</v>
      </c>
      <c r="I190" s="19" t="s">
        <v>460</v>
      </c>
      <c r="J190" s="23" t="s">
        <v>655</v>
      </c>
      <c r="K190" s="8"/>
      <c r="L190" s="8"/>
      <c r="M190" s="8" t="s">
        <v>35</v>
      </c>
      <c r="N190" s="8" t="s">
        <v>35</v>
      </c>
      <c r="O190" s="8"/>
      <c r="P190" s="8"/>
      <c r="Q190" s="8"/>
      <c r="R190" s="8"/>
      <c r="S190" s="8"/>
      <c r="T190" s="8" t="s">
        <v>35</v>
      </c>
      <c r="U190" s="8"/>
      <c r="V190" s="8"/>
      <c r="W190" s="8" t="s">
        <v>35</v>
      </c>
      <c r="X190" s="8" t="s">
        <v>35</v>
      </c>
      <c r="Y190" s="16"/>
      <c r="Z190" s="16"/>
      <c r="AA190" s="8"/>
      <c r="AB190" s="8" t="s">
        <v>35</v>
      </c>
      <c r="AC190" s="8"/>
      <c r="AD190" s="8"/>
      <c r="AE190" s="16"/>
      <c r="AF190" s="16"/>
      <c r="AG190" s="16"/>
      <c r="AH190" s="8" t="s">
        <v>35</v>
      </c>
      <c r="AI190" s="16"/>
      <c r="AJ190" s="8" t="s">
        <v>35</v>
      </c>
      <c r="AK190" s="8" t="s">
        <v>35</v>
      </c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 t="s">
        <v>35</v>
      </c>
      <c r="BD190" s="8"/>
      <c r="BE190" s="8"/>
      <c r="BF190" s="8" t="s">
        <v>35</v>
      </c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12"/>
      <c r="BS190" s="12"/>
      <c r="BT190" s="8"/>
      <c r="BU190" s="8"/>
      <c r="BV190" s="12"/>
      <c r="BW190" s="8"/>
      <c r="BX190" s="8"/>
      <c r="BY190" s="8"/>
      <c r="BZ190" s="8"/>
      <c r="CA190" s="8"/>
      <c r="CB190" s="8"/>
      <c r="CC190" s="8"/>
      <c r="CD190" s="8" t="s">
        <v>35</v>
      </c>
      <c r="CE190" s="8" t="s">
        <v>35</v>
      </c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 t="s">
        <v>35</v>
      </c>
      <c r="DM190" s="8"/>
      <c r="DN190" s="8"/>
      <c r="DO190" s="8"/>
      <c r="DP190" s="8"/>
      <c r="DQ190" s="8"/>
      <c r="DR190" s="4"/>
      <c r="DS190" s="8" t="s">
        <v>35</v>
      </c>
      <c r="DT190" s="8"/>
      <c r="DU190" s="8"/>
      <c r="DV190" s="8"/>
      <c r="DW190" s="8"/>
      <c r="DX190" s="4"/>
      <c r="DY190" s="8"/>
      <c r="DZ190" s="8"/>
      <c r="EA190" s="4"/>
      <c r="EB190" s="4"/>
      <c r="EC190" s="4"/>
      <c r="ED190" s="4"/>
      <c r="EE190" s="8"/>
      <c r="EF190" s="8"/>
      <c r="EG190" s="8"/>
      <c r="EH190" s="8"/>
      <c r="EI190" s="8"/>
      <c r="EJ190" s="8"/>
      <c r="EK190" s="8"/>
      <c r="EM190" s="29">
        <f t="shared" si="13"/>
        <v>15</v>
      </c>
    </row>
    <row r="191" spans="1:143" x14ac:dyDescent="0.15">
      <c r="A191" s="3">
        <f t="shared" si="11"/>
        <v>188</v>
      </c>
      <c r="B191" s="38"/>
      <c r="C191" s="9">
        <v>42050</v>
      </c>
      <c r="D191" s="34">
        <f t="shared" si="14"/>
        <v>2</v>
      </c>
      <c r="E191" s="34">
        <f t="shared" si="12"/>
        <v>15</v>
      </c>
      <c r="F191" s="34"/>
      <c r="G191" s="19" t="s">
        <v>182</v>
      </c>
      <c r="H191" s="19" t="s">
        <v>43</v>
      </c>
      <c r="I191" s="19" t="s">
        <v>461</v>
      </c>
      <c r="J191" s="23" t="s">
        <v>643</v>
      </c>
      <c r="K191" s="8"/>
      <c r="L191" s="11"/>
      <c r="M191" s="8"/>
      <c r="N191" s="8"/>
      <c r="O191" s="8"/>
      <c r="P191" s="8"/>
      <c r="Q191" s="8"/>
      <c r="R191" s="11"/>
      <c r="S191" s="12"/>
      <c r="T191" s="11"/>
      <c r="U191" s="11"/>
      <c r="V191" s="11"/>
      <c r="W191" s="11" t="s">
        <v>35</v>
      </c>
      <c r="X191" s="11" t="s">
        <v>35</v>
      </c>
      <c r="Y191" s="8"/>
      <c r="Z191" s="16"/>
      <c r="AA191" s="8"/>
      <c r="AB191" s="8"/>
      <c r="AC191" s="8"/>
      <c r="AD191" s="8"/>
      <c r="AE191" s="16"/>
      <c r="AF191" s="16"/>
      <c r="AG191" s="16"/>
      <c r="AH191" s="8"/>
      <c r="AI191" s="16"/>
      <c r="AJ191" s="8" t="s">
        <v>35</v>
      </c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11"/>
      <c r="BA191" s="8"/>
      <c r="BB191" s="11"/>
      <c r="BC191" s="8"/>
      <c r="BD191" s="8"/>
      <c r="BE191" s="8"/>
      <c r="BF191" s="8" t="s">
        <v>35</v>
      </c>
      <c r="BG191" s="11"/>
      <c r="BH191" s="11"/>
      <c r="BI191" s="11"/>
      <c r="BJ191" s="11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 t="s">
        <v>35</v>
      </c>
      <c r="BZ191" s="12"/>
      <c r="CA191" s="8"/>
      <c r="CB191" s="8"/>
      <c r="CC191" s="8"/>
      <c r="CD191" s="8" t="s">
        <v>35</v>
      </c>
      <c r="CE191" s="8" t="s">
        <v>35</v>
      </c>
      <c r="CF191" s="8"/>
      <c r="CG191" s="8"/>
      <c r="CH191" s="12"/>
      <c r="CI191" s="11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12"/>
      <c r="DN191" s="12"/>
      <c r="DO191" s="12"/>
      <c r="DP191" s="12"/>
      <c r="DQ191" s="12"/>
      <c r="DR191" s="4"/>
      <c r="DS191" s="8"/>
      <c r="DT191" s="8"/>
      <c r="DU191" s="8"/>
      <c r="DV191" s="8"/>
      <c r="DW191" s="8"/>
      <c r="DX191" s="4"/>
      <c r="DY191" s="4"/>
      <c r="DZ191" s="4"/>
      <c r="EA191" s="11"/>
      <c r="EB191" s="4"/>
      <c r="EC191" s="11"/>
      <c r="ED191" s="4"/>
      <c r="EE191" s="8"/>
      <c r="EF191" s="8"/>
      <c r="EG191" s="8"/>
      <c r="EH191" s="8"/>
      <c r="EI191" s="8"/>
      <c r="EJ191" s="8"/>
      <c r="EK191" s="8"/>
      <c r="EM191" s="29">
        <f t="shared" si="13"/>
        <v>7</v>
      </c>
    </row>
    <row r="192" spans="1:143" x14ac:dyDescent="0.15">
      <c r="A192" s="3">
        <f t="shared" si="11"/>
        <v>189</v>
      </c>
      <c r="B192" s="38"/>
      <c r="C192" s="9">
        <v>42051</v>
      </c>
      <c r="D192" s="34">
        <f t="shared" si="14"/>
        <v>2</v>
      </c>
      <c r="E192" s="34">
        <f t="shared" si="12"/>
        <v>16</v>
      </c>
      <c r="F192" s="34"/>
      <c r="G192" s="21" t="s">
        <v>144</v>
      </c>
      <c r="H192" s="21" t="s">
        <v>3</v>
      </c>
      <c r="I192" s="21" t="s">
        <v>145</v>
      </c>
      <c r="J192" s="23" t="s">
        <v>638</v>
      </c>
      <c r="K192" s="11"/>
      <c r="L192" s="11"/>
      <c r="M192" s="11"/>
      <c r="N192" s="11"/>
      <c r="O192" s="11"/>
      <c r="P192" s="11"/>
      <c r="Q192" s="11"/>
      <c r="R192" s="11"/>
      <c r="S192" s="12"/>
      <c r="T192" s="11"/>
      <c r="U192" s="11"/>
      <c r="V192" s="11"/>
      <c r="W192" s="11"/>
      <c r="X192" s="11" t="s">
        <v>35</v>
      </c>
      <c r="Y192" s="10"/>
      <c r="Z192" s="18"/>
      <c r="AA192" s="10"/>
      <c r="AB192" s="15"/>
      <c r="AC192" s="11"/>
      <c r="AD192" s="11"/>
      <c r="AE192" s="18"/>
      <c r="AF192" s="18"/>
      <c r="AG192" s="18"/>
      <c r="AH192" s="11"/>
      <c r="AI192" s="18"/>
      <c r="AJ192" s="15" t="s">
        <v>35</v>
      </c>
      <c r="AK192" s="11" t="s">
        <v>35</v>
      </c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 t="s">
        <v>35</v>
      </c>
      <c r="BG192" s="11"/>
      <c r="BH192" s="11"/>
      <c r="BI192" s="11"/>
      <c r="BJ192" s="11"/>
      <c r="BK192" s="12"/>
      <c r="BL192" s="11"/>
      <c r="BM192" s="11"/>
      <c r="BN192" s="11"/>
      <c r="BO192" s="11"/>
      <c r="BP192" s="11"/>
      <c r="BQ192" s="11"/>
      <c r="BR192" s="11"/>
      <c r="BS192" s="11"/>
      <c r="BT192" s="11"/>
      <c r="BU192" s="8"/>
      <c r="BV192" s="12"/>
      <c r="BW192" s="11" t="s">
        <v>35</v>
      </c>
      <c r="BX192" s="11"/>
      <c r="BY192" s="11"/>
      <c r="BZ192" s="12"/>
      <c r="CA192" s="11"/>
      <c r="CB192" s="11"/>
      <c r="CC192" s="11"/>
      <c r="CD192" s="11" t="s">
        <v>35</v>
      </c>
      <c r="CE192" s="11" t="s">
        <v>35</v>
      </c>
      <c r="CF192" s="8"/>
      <c r="CG192" s="12"/>
      <c r="CH192" s="11"/>
      <c r="CI192" s="11" t="s">
        <v>35</v>
      </c>
      <c r="CJ192" s="8"/>
      <c r="CK192" s="11"/>
      <c r="CL192" s="11"/>
      <c r="CM192" s="8"/>
      <c r="CN192" s="8"/>
      <c r="CO192" s="8"/>
      <c r="CP192" s="8"/>
      <c r="CQ192" s="11"/>
      <c r="CR192" s="11"/>
      <c r="CS192" s="12"/>
      <c r="CT192" s="8"/>
      <c r="CU192" s="8"/>
      <c r="CV192" s="8"/>
      <c r="CW192" s="8"/>
      <c r="CX192" s="11"/>
      <c r="CY192" s="11"/>
      <c r="CZ192" s="11"/>
      <c r="DA192" s="8"/>
      <c r="DB192" s="8"/>
      <c r="DC192" s="8"/>
      <c r="DD192" s="8"/>
      <c r="DE192" s="8"/>
      <c r="DF192" s="11"/>
      <c r="DG192" s="11"/>
      <c r="DH192" s="8"/>
      <c r="DI192" s="11"/>
      <c r="DJ192" s="11"/>
      <c r="DK192" s="11"/>
      <c r="DL192" s="8"/>
      <c r="DM192" s="11"/>
      <c r="DN192" s="11"/>
      <c r="DO192" s="11"/>
      <c r="DP192" s="11"/>
      <c r="DQ192" s="11"/>
      <c r="DR192" s="11"/>
      <c r="DS192" s="11" t="s">
        <v>35</v>
      </c>
      <c r="DT192" s="11"/>
      <c r="DU192" s="8"/>
      <c r="DV192" s="8"/>
      <c r="DW192" s="8"/>
      <c r="DX192" s="8"/>
      <c r="DY192" s="8"/>
      <c r="DZ192" s="8"/>
      <c r="EA192" s="8"/>
      <c r="EB192" s="11"/>
      <c r="EC192" s="8"/>
      <c r="ED192" s="11"/>
      <c r="EE192" s="11"/>
      <c r="EF192" s="11"/>
      <c r="EG192" s="8"/>
      <c r="EH192" s="8"/>
      <c r="EI192" s="8"/>
      <c r="EJ192" s="8"/>
      <c r="EK192" s="8"/>
      <c r="EM192" s="29">
        <f t="shared" si="13"/>
        <v>9</v>
      </c>
    </row>
    <row r="193" spans="1:143" x14ac:dyDescent="0.15">
      <c r="A193" s="3">
        <f t="shared" si="11"/>
        <v>190</v>
      </c>
      <c r="B193" s="38"/>
      <c r="C193" s="9">
        <v>42052</v>
      </c>
      <c r="D193" s="34">
        <f t="shared" si="14"/>
        <v>2</v>
      </c>
      <c r="E193" s="34">
        <f t="shared" si="12"/>
        <v>17</v>
      </c>
      <c r="F193" s="34"/>
      <c r="G193" s="19" t="s">
        <v>144</v>
      </c>
      <c r="H193" s="19" t="s">
        <v>3</v>
      </c>
      <c r="I193" s="19" t="s">
        <v>85</v>
      </c>
      <c r="J193" s="23" t="s">
        <v>656</v>
      </c>
      <c r="K193" s="11"/>
      <c r="L193" s="11"/>
      <c r="M193" s="12"/>
      <c r="N193" s="11" t="s">
        <v>35</v>
      </c>
      <c r="O193" s="11"/>
      <c r="P193" s="11"/>
      <c r="Q193" s="11"/>
      <c r="R193" s="11"/>
      <c r="S193" s="12"/>
      <c r="T193" s="11" t="s">
        <v>35</v>
      </c>
      <c r="U193" s="11"/>
      <c r="V193" s="11"/>
      <c r="W193" s="11"/>
      <c r="X193" s="11" t="s">
        <v>35</v>
      </c>
      <c r="Y193" s="8"/>
      <c r="Z193" s="16"/>
      <c r="AA193" s="16"/>
      <c r="AB193" s="11" t="s">
        <v>35</v>
      </c>
      <c r="AC193" s="8"/>
      <c r="AD193" s="8"/>
      <c r="AE193" s="16"/>
      <c r="AF193" s="16"/>
      <c r="AG193" s="16"/>
      <c r="AH193" s="11"/>
      <c r="AI193" s="16"/>
      <c r="AJ193" s="11" t="s">
        <v>35</v>
      </c>
      <c r="AK193" s="11" t="s">
        <v>35</v>
      </c>
      <c r="AL193" s="11"/>
      <c r="AM193" s="8"/>
      <c r="AN193" s="8"/>
      <c r="AO193" s="8"/>
      <c r="AP193" s="8"/>
      <c r="AQ193" s="8"/>
      <c r="AR193" s="8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2"/>
      <c r="BD193" s="11"/>
      <c r="BE193" s="11"/>
      <c r="BF193" s="11" t="s">
        <v>35</v>
      </c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8"/>
      <c r="BS193" s="8"/>
      <c r="BT193" s="8"/>
      <c r="BU193" s="8"/>
      <c r="BV193" s="8"/>
      <c r="BW193" s="8"/>
      <c r="BX193" s="8"/>
      <c r="BY193" s="8" t="s">
        <v>35</v>
      </c>
      <c r="BZ193" s="8"/>
      <c r="CA193" s="8"/>
      <c r="CB193" s="8"/>
      <c r="CC193" s="8"/>
      <c r="CD193" s="8" t="s">
        <v>35</v>
      </c>
      <c r="CE193" s="8" t="s">
        <v>35</v>
      </c>
      <c r="CF193" s="8"/>
      <c r="CG193" s="8"/>
      <c r="CH193" s="8"/>
      <c r="CI193" s="8" t="s">
        <v>35</v>
      </c>
      <c r="CJ193" s="8"/>
      <c r="CK193" s="8"/>
      <c r="CL193" s="8"/>
      <c r="CM193" s="8" t="s">
        <v>35</v>
      </c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 t="s">
        <v>35</v>
      </c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 t="s">
        <v>35</v>
      </c>
      <c r="DT193" s="8"/>
      <c r="DU193" s="8" t="s">
        <v>35</v>
      </c>
      <c r="DV193" s="8"/>
      <c r="DW193" s="8"/>
      <c r="DX193" s="4"/>
      <c r="DY193" s="8"/>
      <c r="DZ193" s="8"/>
      <c r="EA193" s="4"/>
      <c r="EB193" s="8"/>
      <c r="EC193" s="4"/>
      <c r="ED193" s="8"/>
      <c r="EE193" s="8"/>
      <c r="EF193" s="8"/>
      <c r="EG193" s="12"/>
      <c r="EH193" s="8"/>
      <c r="EI193" s="8"/>
      <c r="EJ193" s="8"/>
      <c r="EK193" s="8"/>
      <c r="EM193" s="29">
        <f t="shared" si="13"/>
        <v>15</v>
      </c>
    </row>
    <row r="194" spans="1:143" x14ac:dyDescent="0.15">
      <c r="A194" s="3">
        <f t="shared" si="11"/>
        <v>191</v>
      </c>
      <c r="B194" s="38"/>
      <c r="C194" s="9">
        <v>42053</v>
      </c>
      <c r="D194" s="34">
        <f t="shared" si="14"/>
        <v>2</v>
      </c>
      <c r="E194" s="34">
        <f t="shared" si="12"/>
        <v>18</v>
      </c>
      <c r="F194" s="34"/>
      <c r="G194" s="19" t="s">
        <v>190</v>
      </c>
      <c r="H194" s="19" t="s">
        <v>189</v>
      </c>
      <c r="I194" s="19" t="s">
        <v>29</v>
      </c>
      <c r="J194" s="23" t="s">
        <v>657</v>
      </c>
      <c r="K194" s="8"/>
      <c r="L194" s="8"/>
      <c r="M194" s="8"/>
      <c r="N194" s="8" t="s">
        <v>35</v>
      </c>
      <c r="O194" s="8"/>
      <c r="P194" s="12"/>
      <c r="Q194" s="8"/>
      <c r="R194" s="8"/>
      <c r="S194" s="8"/>
      <c r="T194" s="8" t="s">
        <v>35</v>
      </c>
      <c r="U194" s="8"/>
      <c r="V194" s="8"/>
      <c r="W194" s="8" t="s">
        <v>35</v>
      </c>
      <c r="X194" s="8" t="s">
        <v>35</v>
      </c>
      <c r="Y194" s="8"/>
      <c r="Z194" s="16"/>
      <c r="AA194" s="8"/>
      <c r="AB194" s="8" t="s">
        <v>35</v>
      </c>
      <c r="AC194" s="11"/>
      <c r="AD194" s="11"/>
      <c r="AE194" s="16"/>
      <c r="AF194" s="8"/>
      <c r="AG194" s="8"/>
      <c r="AH194" s="8"/>
      <c r="AI194" s="16"/>
      <c r="AJ194" s="8" t="s">
        <v>35</v>
      </c>
      <c r="AK194" s="11" t="s">
        <v>35</v>
      </c>
      <c r="AL194" s="12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2"/>
      <c r="BD194" s="11"/>
      <c r="BE194" s="8"/>
      <c r="BF194" s="8" t="s">
        <v>35</v>
      </c>
      <c r="BG194" s="8"/>
      <c r="BH194" s="8"/>
      <c r="BI194" s="8"/>
      <c r="BJ194" s="8"/>
      <c r="BK194" s="12"/>
      <c r="BL194" s="11"/>
      <c r="BM194" s="11"/>
      <c r="BN194" s="11"/>
      <c r="BO194" s="12"/>
      <c r="BP194" s="11"/>
      <c r="BQ194" s="11"/>
      <c r="BR194" s="11"/>
      <c r="BS194" s="11"/>
      <c r="BT194" s="8"/>
      <c r="BU194" s="8"/>
      <c r="BV194" s="12"/>
      <c r="BW194" s="11"/>
      <c r="BX194" s="11"/>
      <c r="BY194" s="11" t="s">
        <v>35</v>
      </c>
      <c r="BZ194" s="8"/>
      <c r="CA194" s="8"/>
      <c r="CB194" s="8"/>
      <c r="CC194" s="8"/>
      <c r="CD194" s="8" t="s">
        <v>35</v>
      </c>
      <c r="CE194" s="8" t="s">
        <v>35</v>
      </c>
      <c r="CF194" s="11"/>
      <c r="CG194" s="8"/>
      <c r="CH194" s="8"/>
      <c r="CI194" s="8" t="s">
        <v>35</v>
      </c>
      <c r="CJ194" s="8"/>
      <c r="CK194" s="8"/>
      <c r="CL194" s="8"/>
      <c r="CM194" s="11"/>
      <c r="CN194" s="11"/>
      <c r="CO194" s="11"/>
      <c r="CP194" s="11"/>
      <c r="CQ194" s="11"/>
      <c r="CR194" s="11"/>
      <c r="CS194" s="8"/>
      <c r="CT194" s="11"/>
      <c r="CU194" s="11"/>
      <c r="CV194" s="11"/>
      <c r="CW194" s="11"/>
      <c r="CX194" s="8"/>
      <c r="CY194" s="8"/>
      <c r="CZ194" s="8"/>
      <c r="DA194" s="11"/>
      <c r="DB194" s="11"/>
      <c r="DC194" s="11"/>
      <c r="DD194" s="11"/>
      <c r="DE194" s="11"/>
      <c r="DF194" s="8"/>
      <c r="DG194" s="8"/>
      <c r="DH194" s="8"/>
      <c r="DI194" s="12"/>
      <c r="DJ194" s="8"/>
      <c r="DK194" s="12"/>
      <c r="DL194" s="11"/>
      <c r="DM194" s="8"/>
      <c r="DN194" s="8"/>
      <c r="DO194" s="8"/>
      <c r="DP194" s="11"/>
      <c r="DQ194" s="11"/>
      <c r="DR194" s="8"/>
      <c r="DS194" s="8"/>
      <c r="DT194" s="8"/>
      <c r="DU194" s="8" t="s">
        <v>35</v>
      </c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M194" s="29">
        <f t="shared" si="13"/>
        <v>13</v>
      </c>
    </row>
    <row r="195" spans="1:143" x14ac:dyDescent="0.15">
      <c r="A195" s="3">
        <f t="shared" si="11"/>
        <v>192</v>
      </c>
      <c r="B195" s="38"/>
      <c r="C195" s="9">
        <v>42054</v>
      </c>
      <c r="D195" s="34">
        <f t="shared" si="14"/>
        <v>2</v>
      </c>
      <c r="E195" s="34">
        <f t="shared" si="12"/>
        <v>19</v>
      </c>
      <c r="F195" s="34"/>
      <c r="G195" s="19" t="s">
        <v>186</v>
      </c>
      <c r="H195" s="19" t="s">
        <v>3</v>
      </c>
      <c r="I195" s="19" t="s">
        <v>29</v>
      </c>
      <c r="J195" s="23" t="s">
        <v>658</v>
      </c>
      <c r="K195" s="8"/>
      <c r="L195" s="8"/>
      <c r="M195" s="8"/>
      <c r="N195" s="8" t="s">
        <v>35</v>
      </c>
      <c r="O195" s="8"/>
      <c r="P195" s="8"/>
      <c r="Q195" s="8"/>
      <c r="R195" s="8"/>
      <c r="S195" s="8"/>
      <c r="T195" s="8" t="s">
        <v>35</v>
      </c>
      <c r="U195" s="8"/>
      <c r="V195" s="8"/>
      <c r="W195" s="8" t="s">
        <v>35</v>
      </c>
      <c r="X195" s="8" t="s">
        <v>35</v>
      </c>
      <c r="Y195" s="16"/>
      <c r="Z195" s="8"/>
      <c r="AA195" s="8"/>
      <c r="AB195" s="8" t="s">
        <v>35</v>
      </c>
      <c r="AC195" s="8"/>
      <c r="AD195" s="8"/>
      <c r="AE195" s="8"/>
      <c r="AF195" s="8"/>
      <c r="AG195" s="8"/>
      <c r="AH195" s="8" t="s">
        <v>35</v>
      </c>
      <c r="AI195" s="8"/>
      <c r="AJ195" s="8" t="s">
        <v>35</v>
      </c>
      <c r="AK195" s="8" t="s">
        <v>35</v>
      </c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 t="s">
        <v>35</v>
      </c>
      <c r="BG195" s="8"/>
      <c r="BH195" s="8"/>
      <c r="BI195" s="8"/>
      <c r="BJ195" s="8"/>
      <c r="BK195" s="8"/>
      <c r="BL195" s="8"/>
      <c r="BM195" s="8"/>
      <c r="BN195" s="8"/>
      <c r="BO195" s="12"/>
      <c r="BP195" s="8"/>
      <c r="BQ195" s="8"/>
      <c r="BR195" s="8"/>
      <c r="BS195" s="8"/>
      <c r="BT195" s="8"/>
      <c r="BU195" s="8"/>
      <c r="BV195" s="8"/>
      <c r="BW195" s="8"/>
      <c r="BX195" s="8"/>
      <c r="BY195" s="8" t="s">
        <v>35</v>
      </c>
      <c r="BZ195" s="8"/>
      <c r="CA195" s="8"/>
      <c r="CB195" s="8"/>
      <c r="CC195" s="8"/>
      <c r="CD195" s="8" t="s">
        <v>35</v>
      </c>
      <c r="CE195" s="8" t="s">
        <v>35</v>
      </c>
      <c r="CF195" s="8"/>
      <c r="CG195" s="8"/>
      <c r="CH195" s="8"/>
      <c r="CI195" s="8" t="s">
        <v>35</v>
      </c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 t="s">
        <v>35</v>
      </c>
      <c r="DF195" s="8"/>
      <c r="DG195" s="8"/>
      <c r="DH195" s="8"/>
      <c r="DI195" s="8"/>
      <c r="DJ195" s="8"/>
      <c r="DK195" s="8"/>
      <c r="DL195" s="8"/>
      <c r="DM195" s="12"/>
      <c r="DN195" s="12"/>
      <c r="DO195" s="12"/>
      <c r="DP195" s="8"/>
      <c r="DQ195" s="8"/>
      <c r="DR195" s="8"/>
      <c r="DS195" s="8" t="s">
        <v>35</v>
      </c>
      <c r="DT195" s="8"/>
      <c r="DU195" s="11" t="s">
        <v>35</v>
      </c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M195" s="29">
        <f t="shared" si="13"/>
        <v>16</v>
      </c>
    </row>
    <row r="196" spans="1:143" x14ac:dyDescent="0.15">
      <c r="A196" s="3">
        <f t="shared" si="11"/>
        <v>193</v>
      </c>
      <c r="B196" s="38"/>
      <c r="C196" s="9">
        <v>42055</v>
      </c>
      <c r="D196" s="34">
        <f t="shared" si="14"/>
        <v>2</v>
      </c>
      <c r="E196" s="34">
        <f t="shared" si="12"/>
        <v>20</v>
      </c>
      <c r="F196" s="34"/>
      <c r="G196" s="19" t="s">
        <v>187</v>
      </c>
      <c r="H196" s="19" t="s">
        <v>173</v>
      </c>
      <c r="I196" s="19" t="s">
        <v>29</v>
      </c>
      <c r="J196" s="23" t="s">
        <v>659</v>
      </c>
      <c r="K196" s="12"/>
      <c r="L196" s="8"/>
      <c r="M196" s="8"/>
      <c r="N196" s="11" t="s">
        <v>35</v>
      </c>
      <c r="O196" s="11"/>
      <c r="P196" s="12"/>
      <c r="Q196" s="12"/>
      <c r="R196" s="8"/>
      <c r="S196" s="8"/>
      <c r="T196" s="8" t="s">
        <v>35</v>
      </c>
      <c r="U196" s="8"/>
      <c r="V196" s="8"/>
      <c r="W196" s="8"/>
      <c r="X196" s="8" t="s">
        <v>35</v>
      </c>
      <c r="Y196" s="8"/>
      <c r="Z196" s="16"/>
      <c r="AA196" s="8"/>
      <c r="AB196" s="8" t="s">
        <v>35</v>
      </c>
      <c r="AC196" s="8"/>
      <c r="AD196" s="8"/>
      <c r="AE196" s="16"/>
      <c r="AF196" s="16"/>
      <c r="AG196" s="16"/>
      <c r="AH196" s="8" t="s">
        <v>35</v>
      </c>
      <c r="AI196" s="16"/>
      <c r="AJ196" s="11" t="s">
        <v>35</v>
      </c>
      <c r="AK196" s="11" t="s">
        <v>35</v>
      </c>
      <c r="AL196" s="8"/>
      <c r="AM196" s="8"/>
      <c r="AN196" s="8"/>
      <c r="AO196" s="8"/>
      <c r="AP196" s="8"/>
      <c r="AQ196" s="8"/>
      <c r="AR196" s="8"/>
      <c r="AS196" s="11"/>
      <c r="AT196" s="11"/>
      <c r="AU196" s="11"/>
      <c r="AV196" s="11"/>
      <c r="AW196" s="11"/>
      <c r="AX196" s="11"/>
      <c r="AY196" s="8"/>
      <c r="AZ196" s="8"/>
      <c r="BA196" s="8"/>
      <c r="BB196" s="8"/>
      <c r="BC196" s="8"/>
      <c r="BD196" s="8"/>
      <c r="BE196" s="8"/>
      <c r="BF196" s="8" t="s">
        <v>35</v>
      </c>
      <c r="BG196" s="8"/>
      <c r="BH196" s="8"/>
      <c r="BI196" s="8"/>
      <c r="BJ196" s="8"/>
      <c r="BK196" s="12"/>
      <c r="BL196" s="8"/>
      <c r="BM196" s="11"/>
      <c r="BN196" s="11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 t="s">
        <v>35</v>
      </c>
      <c r="BZ196" s="8"/>
      <c r="CA196" s="8"/>
      <c r="CB196" s="8"/>
      <c r="CC196" s="8"/>
      <c r="CD196" s="8" t="s">
        <v>35</v>
      </c>
      <c r="CE196" s="8" t="s">
        <v>35</v>
      </c>
      <c r="CF196" s="8"/>
      <c r="CG196" s="8"/>
      <c r="CH196" s="8"/>
      <c r="CI196" s="8" t="s">
        <v>35</v>
      </c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 t="s">
        <v>35</v>
      </c>
      <c r="DF196" s="8"/>
      <c r="DG196" s="8"/>
      <c r="DH196" s="8"/>
      <c r="DI196" s="8"/>
      <c r="DJ196" s="8"/>
      <c r="DK196" s="8"/>
      <c r="DL196" s="8" t="s">
        <v>35</v>
      </c>
      <c r="DM196" s="8"/>
      <c r="DN196" s="8"/>
      <c r="DO196" s="8"/>
      <c r="DP196" s="8"/>
      <c r="DQ196" s="8"/>
      <c r="DR196" s="8"/>
      <c r="DS196" s="8" t="s">
        <v>35</v>
      </c>
      <c r="DT196" s="12"/>
      <c r="DU196" s="8" t="s">
        <v>35</v>
      </c>
      <c r="DV196" s="8"/>
      <c r="DW196" s="8"/>
      <c r="DX196" s="8"/>
      <c r="DY196" s="8" t="s">
        <v>35</v>
      </c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M196" s="29">
        <f t="shared" si="13"/>
        <v>17</v>
      </c>
    </row>
    <row r="197" spans="1:143" x14ac:dyDescent="0.15">
      <c r="A197" s="3">
        <f t="shared" ref="A197:A260" si="15">A196+1</f>
        <v>194</v>
      </c>
      <c r="B197" s="38"/>
      <c r="C197" s="9">
        <v>42056</v>
      </c>
      <c r="D197" s="34">
        <f t="shared" si="14"/>
        <v>2</v>
      </c>
      <c r="E197" s="34">
        <f t="shared" ref="E197:E260" si="16">IF(C197="","",DAY(C197))</f>
        <v>21</v>
      </c>
      <c r="F197" s="35"/>
      <c r="G197" s="20" t="s">
        <v>191</v>
      </c>
      <c r="H197" s="20" t="s">
        <v>3</v>
      </c>
      <c r="I197" s="19" t="s">
        <v>29</v>
      </c>
      <c r="J197" s="23" t="s">
        <v>567</v>
      </c>
      <c r="K197" s="8"/>
      <c r="L197" s="8"/>
      <c r="M197" s="8"/>
      <c r="N197" s="8" t="s">
        <v>35</v>
      </c>
      <c r="O197" s="8"/>
      <c r="P197" s="8"/>
      <c r="Q197" s="8"/>
      <c r="R197" s="8"/>
      <c r="S197" s="8"/>
      <c r="T197" s="8" t="s">
        <v>35</v>
      </c>
      <c r="U197" s="8"/>
      <c r="V197" s="8"/>
      <c r="W197" s="8" t="s">
        <v>35</v>
      </c>
      <c r="X197" s="8" t="s">
        <v>35</v>
      </c>
      <c r="Y197" s="8"/>
      <c r="Z197" s="16"/>
      <c r="AA197" s="8"/>
      <c r="AB197" s="8" t="s">
        <v>35</v>
      </c>
      <c r="AC197" s="8"/>
      <c r="AD197" s="12"/>
      <c r="AE197" s="16"/>
      <c r="AF197" s="8"/>
      <c r="AG197" s="8"/>
      <c r="AH197" s="8" t="s">
        <v>35</v>
      </c>
      <c r="AI197" s="16"/>
      <c r="AJ197" s="8" t="s">
        <v>35</v>
      </c>
      <c r="AK197" s="8" t="s">
        <v>35</v>
      </c>
      <c r="AL197" s="8" t="s">
        <v>35</v>
      </c>
      <c r="AM197" s="12"/>
      <c r="AN197" s="12"/>
      <c r="AO197" s="12"/>
      <c r="AP197" s="12"/>
      <c r="AQ197" s="12"/>
      <c r="AR197" s="12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 t="s">
        <v>35</v>
      </c>
      <c r="BD197" s="8"/>
      <c r="BE197" s="8"/>
      <c r="BF197" s="8" t="s">
        <v>35</v>
      </c>
      <c r="BG197" s="8"/>
      <c r="BH197" s="8"/>
      <c r="BI197" s="8"/>
      <c r="BJ197" s="8"/>
      <c r="BK197" s="8"/>
      <c r="BL197" s="8" t="s">
        <v>35</v>
      </c>
      <c r="BM197" s="8"/>
      <c r="BN197" s="8"/>
      <c r="BO197" s="8"/>
      <c r="BP197" s="8"/>
      <c r="BQ197" s="8"/>
      <c r="BR197" s="12"/>
      <c r="BS197" s="12"/>
      <c r="BT197" s="8"/>
      <c r="BU197" s="8"/>
      <c r="BV197" s="8"/>
      <c r="BW197" s="8" t="s">
        <v>35</v>
      </c>
      <c r="BX197" s="8"/>
      <c r="BY197" s="8" t="s">
        <v>35</v>
      </c>
      <c r="BZ197" s="8"/>
      <c r="CA197" s="12"/>
      <c r="CB197" s="12"/>
      <c r="CC197" s="12"/>
      <c r="CD197" s="8" t="s">
        <v>35</v>
      </c>
      <c r="CE197" s="8" t="s">
        <v>35</v>
      </c>
      <c r="CF197" s="12"/>
      <c r="CG197" s="8"/>
      <c r="CH197" s="8"/>
      <c r="CI197" s="8" t="s">
        <v>35</v>
      </c>
      <c r="CJ197" s="8"/>
      <c r="CK197" s="8"/>
      <c r="CL197" s="8"/>
      <c r="CM197" s="8" t="s">
        <v>35</v>
      </c>
      <c r="CN197" s="12"/>
      <c r="CO197" s="12"/>
      <c r="CP197" s="12"/>
      <c r="CQ197" s="8"/>
      <c r="CR197" s="8"/>
      <c r="CS197" s="8"/>
      <c r="CT197" s="12"/>
      <c r="CU197" s="12"/>
      <c r="CV197" s="12"/>
      <c r="CW197" s="12"/>
      <c r="CX197" s="8"/>
      <c r="CY197" s="12"/>
      <c r="CZ197" s="12"/>
      <c r="DA197" s="8"/>
      <c r="DB197" s="8"/>
      <c r="DC197" s="8"/>
      <c r="DD197" s="8"/>
      <c r="DE197" s="8"/>
      <c r="DF197" s="8"/>
      <c r="DG197" s="8"/>
      <c r="DH197" s="8"/>
      <c r="DI197" s="12"/>
      <c r="DJ197" s="8"/>
      <c r="DK197" s="12"/>
      <c r="DL197" s="8" t="s">
        <v>35</v>
      </c>
      <c r="DM197" s="8"/>
      <c r="DN197" s="8"/>
      <c r="DO197" s="8"/>
      <c r="DP197" s="8"/>
      <c r="DQ197" s="8"/>
      <c r="DR197" s="8"/>
      <c r="DS197" s="11" t="s">
        <v>35</v>
      </c>
      <c r="DT197" s="8"/>
      <c r="DU197" s="8" t="s">
        <v>35</v>
      </c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M197" s="29">
        <f t="shared" ref="EM197:EM260" si="17">COUNTIF(K197:EK197,"○")</f>
        <v>21</v>
      </c>
    </row>
    <row r="198" spans="1:143" x14ac:dyDescent="0.15">
      <c r="A198" s="3">
        <f t="shared" si="15"/>
        <v>195</v>
      </c>
      <c r="B198" s="38"/>
      <c r="C198" s="9">
        <v>42057</v>
      </c>
      <c r="D198" s="34">
        <f t="shared" ref="D198:D261" si="18">IF(C198="","",MONTH(C198))</f>
        <v>2</v>
      </c>
      <c r="E198" s="34">
        <f t="shared" si="16"/>
        <v>22</v>
      </c>
      <c r="F198" s="34"/>
      <c r="G198" s="19" t="s">
        <v>180</v>
      </c>
      <c r="H198" s="19" t="s">
        <v>192</v>
      </c>
      <c r="I198" s="19" t="s">
        <v>29</v>
      </c>
      <c r="J198" s="23" t="s">
        <v>613</v>
      </c>
      <c r="K198" s="8"/>
      <c r="L198" s="8"/>
      <c r="M198" s="8"/>
      <c r="N198" s="8" t="s">
        <v>35</v>
      </c>
      <c r="O198" s="8"/>
      <c r="P198" s="8"/>
      <c r="Q198" s="8"/>
      <c r="R198" s="8"/>
      <c r="S198" s="8"/>
      <c r="T198" s="8" t="s">
        <v>35</v>
      </c>
      <c r="U198" s="8"/>
      <c r="V198" s="8"/>
      <c r="W198" s="8" t="s">
        <v>35</v>
      </c>
      <c r="X198" s="8" t="s">
        <v>35</v>
      </c>
      <c r="Y198" s="16"/>
      <c r="Z198" s="16"/>
      <c r="AA198" s="8"/>
      <c r="AB198" s="8" t="s">
        <v>35</v>
      </c>
      <c r="AC198" s="8"/>
      <c r="AD198" s="8"/>
      <c r="AE198" s="16"/>
      <c r="AF198" s="16"/>
      <c r="AG198" s="16"/>
      <c r="AH198" s="8"/>
      <c r="AI198" s="16"/>
      <c r="AJ198" s="8" t="s">
        <v>35</v>
      </c>
      <c r="AK198" s="8"/>
      <c r="AL198" s="8" t="s">
        <v>35</v>
      </c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 t="s">
        <v>35</v>
      </c>
      <c r="BD198" s="8"/>
      <c r="BE198" s="8"/>
      <c r="BF198" s="8" t="s">
        <v>35</v>
      </c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12"/>
      <c r="BS198" s="12"/>
      <c r="BT198" s="8"/>
      <c r="BU198" s="8"/>
      <c r="BV198" s="12"/>
      <c r="BW198" s="8" t="s">
        <v>35</v>
      </c>
      <c r="BX198" s="8"/>
      <c r="BY198" s="8" t="s">
        <v>35</v>
      </c>
      <c r="BZ198" s="8"/>
      <c r="CA198" s="8"/>
      <c r="CB198" s="8"/>
      <c r="CC198" s="8"/>
      <c r="CD198" s="8" t="s">
        <v>35</v>
      </c>
      <c r="CE198" s="8" t="s">
        <v>35</v>
      </c>
      <c r="CF198" s="8"/>
      <c r="CG198" s="8"/>
      <c r="CH198" s="8"/>
      <c r="CI198" s="8" t="s">
        <v>35</v>
      </c>
      <c r="CJ198" s="8"/>
      <c r="CK198" s="8"/>
      <c r="CL198" s="8"/>
      <c r="CM198" s="8" t="s">
        <v>35</v>
      </c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 t="s">
        <v>35</v>
      </c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4"/>
      <c r="DS198" s="8" t="s">
        <v>35</v>
      </c>
      <c r="DT198" s="8"/>
      <c r="DU198" s="8" t="s">
        <v>35</v>
      </c>
      <c r="DV198" s="8"/>
      <c r="DW198" s="8"/>
      <c r="DX198" s="4"/>
      <c r="DY198" s="8"/>
      <c r="DZ198" s="8"/>
      <c r="EA198" s="4"/>
      <c r="EB198" s="4"/>
      <c r="EC198" s="4"/>
      <c r="ED198" s="4"/>
      <c r="EE198" s="8"/>
      <c r="EF198" s="8"/>
      <c r="EG198" s="8"/>
      <c r="EH198" s="8"/>
      <c r="EI198" s="8"/>
      <c r="EJ198" s="8"/>
      <c r="EK198" s="8"/>
      <c r="EM198" s="29">
        <f t="shared" si="17"/>
        <v>18</v>
      </c>
    </row>
    <row r="199" spans="1:143" x14ac:dyDescent="0.15">
      <c r="A199" s="3">
        <f t="shared" si="15"/>
        <v>196</v>
      </c>
      <c r="B199" s="38"/>
      <c r="C199" s="9">
        <v>42058</v>
      </c>
      <c r="D199" s="34">
        <f t="shared" si="18"/>
        <v>2</v>
      </c>
      <c r="E199" s="34">
        <f t="shared" si="16"/>
        <v>23</v>
      </c>
      <c r="F199" s="34"/>
      <c r="G199" s="19" t="s">
        <v>177</v>
      </c>
      <c r="H199" s="19" t="s">
        <v>43</v>
      </c>
      <c r="I199" s="19" t="s">
        <v>51</v>
      </c>
      <c r="J199" s="23" t="s">
        <v>569</v>
      </c>
      <c r="K199" s="8"/>
      <c r="L199" s="11"/>
      <c r="M199" s="8"/>
      <c r="N199" s="8"/>
      <c r="O199" s="8"/>
      <c r="P199" s="8"/>
      <c r="Q199" s="8"/>
      <c r="R199" s="11"/>
      <c r="S199" s="12"/>
      <c r="T199" s="11"/>
      <c r="U199" s="11"/>
      <c r="V199" s="11"/>
      <c r="W199" s="11"/>
      <c r="X199" s="11" t="s">
        <v>35</v>
      </c>
      <c r="Y199" s="8"/>
      <c r="Z199" s="16"/>
      <c r="AA199" s="8"/>
      <c r="AB199" s="8" t="s">
        <v>35</v>
      </c>
      <c r="AC199" s="8"/>
      <c r="AD199" s="8"/>
      <c r="AE199" s="16"/>
      <c r="AF199" s="16"/>
      <c r="AG199" s="16"/>
      <c r="AH199" s="8"/>
      <c r="AI199" s="16"/>
      <c r="AJ199" s="8" t="s">
        <v>35</v>
      </c>
      <c r="AK199" s="8" t="s">
        <v>35</v>
      </c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11"/>
      <c r="BA199" s="8"/>
      <c r="BB199" s="11" t="s">
        <v>35</v>
      </c>
      <c r="BC199" s="8"/>
      <c r="BD199" s="8"/>
      <c r="BE199" s="8"/>
      <c r="BF199" s="8" t="s">
        <v>35</v>
      </c>
      <c r="BG199" s="11"/>
      <c r="BH199" s="11"/>
      <c r="BI199" s="11"/>
      <c r="BJ199" s="11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 t="s">
        <v>35</v>
      </c>
      <c r="BX199" s="8"/>
      <c r="BY199" s="8" t="s">
        <v>35</v>
      </c>
      <c r="BZ199" s="12"/>
      <c r="CA199" s="8"/>
      <c r="CB199" s="8"/>
      <c r="CC199" s="8"/>
      <c r="CD199" s="8" t="s">
        <v>35</v>
      </c>
      <c r="CE199" s="8" t="s">
        <v>35</v>
      </c>
      <c r="CF199" s="8"/>
      <c r="CG199" s="8"/>
      <c r="CH199" s="12"/>
      <c r="CI199" s="11" t="s">
        <v>35</v>
      </c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12"/>
      <c r="DN199" s="12"/>
      <c r="DO199" s="12"/>
      <c r="DP199" s="12"/>
      <c r="DQ199" s="12"/>
      <c r="DR199" s="4"/>
      <c r="DS199" s="8"/>
      <c r="DT199" s="8"/>
      <c r="DU199" s="8" t="s">
        <v>35</v>
      </c>
      <c r="DV199" s="8"/>
      <c r="DW199" s="8"/>
      <c r="DX199" s="4"/>
      <c r="DY199" s="4"/>
      <c r="DZ199" s="4"/>
      <c r="EA199" s="11"/>
      <c r="EB199" s="4"/>
      <c r="EC199" s="11"/>
      <c r="ED199" s="4"/>
      <c r="EE199" s="8"/>
      <c r="EF199" s="8"/>
      <c r="EG199" s="8"/>
      <c r="EH199" s="8"/>
      <c r="EI199" s="8"/>
      <c r="EJ199" s="8"/>
      <c r="EK199" s="8"/>
      <c r="EM199" s="29">
        <f t="shared" si="17"/>
        <v>12</v>
      </c>
    </row>
    <row r="200" spans="1:143" x14ac:dyDescent="0.15">
      <c r="A200" s="3">
        <f t="shared" si="15"/>
        <v>197</v>
      </c>
      <c r="B200" s="38"/>
      <c r="C200" s="9">
        <v>42059</v>
      </c>
      <c r="D200" s="34">
        <f t="shared" si="18"/>
        <v>2</v>
      </c>
      <c r="E200" s="34">
        <f t="shared" si="16"/>
        <v>24</v>
      </c>
      <c r="F200" s="34"/>
      <c r="G200" s="21" t="s">
        <v>193</v>
      </c>
      <c r="H200" s="21" t="s">
        <v>43</v>
      </c>
      <c r="I200" s="21" t="s">
        <v>359</v>
      </c>
      <c r="J200" s="23" t="s">
        <v>567</v>
      </c>
      <c r="K200" s="11"/>
      <c r="L200" s="11"/>
      <c r="M200" s="11"/>
      <c r="N200" s="11"/>
      <c r="O200" s="11"/>
      <c r="P200" s="11"/>
      <c r="Q200" s="11"/>
      <c r="R200" s="11"/>
      <c r="S200" s="12"/>
      <c r="T200" s="11"/>
      <c r="U200" s="11"/>
      <c r="V200" s="11"/>
      <c r="W200" s="11" t="s">
        <v>35</v>
      </c>
      <c r="X200" s="11" t="s">
        <v>35</v>
      </c>
      <c r="Y200" s="10"/>
      <c r="Z200" s="18"/>
      <c r="AA200" s="10"/>
      <c r="AB200" s="15" t="s">
        <v>35</v>
      </c>
      <c r="AC200" s="11"/>
      <c r="AD200" s="11"/>
      <c r="AE200" s="18"/>
      <c r="AF200" s="18"/>
      <c r="AG200" s="18"/>
      <c r="AH200" s="11"/>
      <c r="AI200" s="18"/>
      <c r="AJ200" s="15" t="s">
        <v>35</v>
      </c>
      <c r="AK200" s="11" t="s">
        <v>35</v>
      </c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 t="s">
        <v>35</v>
      </c>
      <c r="BC200" s="11"/>
      <c r="BD200" s="11"/>
      <c r="BE200" s="11"/>
      <c r="BF200" s="11" t="s">
        <v>35</v>
      </c>
      <c r="BG200" s="11"/>
      <c r="BH200" s="11"/>
      <c r="BI200" s="11"/>
      <c r="BJ200" s="11"/>
      <c r="BK200" s="12"/>
      <c r="BL200" s="11"/>
      <c r="BM200" s="11"/>
      <c r="BN200" s="11"/>
      <c r="BO200" s="11"/>
      <c r="BP200" s="11"/>
      <c r="BQ200" s="11"/>
      <c r="BR200" s="11"/>
      <c r="BS200" s="11"/>
      <c r="BT200" s="11"/>
      <c r="BU200" s="8"/>
      <c r="BV200" s="12"/>
      <c r="BW200" s="11"/>
      <c r="BX200" s="11"/>
      <c r="BY200" s="11" t="s">
        <v>35</v>
      </c>
      <c r="BZ200" s="12"/>
      <c r="CA200" s="11"/>
      <c r="CB200" s="11"/>
      <c r="CC200" s="11"/>
      <c r="CD200" s="11" t="s">
        <v>35</v>
      </c>
      <c r="CE200" s="11" t="s">
        <v>35</v>
      </c>
      <c r="CF200" s="8"/>
      <c r="CG200" s="12"/>
      <c r="CH200" s="11"/>
      <c r="CI200" s="11" t="s">
        <v>35</v>
      </c>
      <c r="CJ200" s="8"/>
      <c r="CK200" s="11"/>
      <c r="CL200" s="11"/>
      <c r="CM200" s="8"/>
      <c r="CN200" s="8"/>
      <c r="CO200" s="8"/>
      <c r="CP200" s="8"/>
      <c r="CQ200" s="11"/>
      <c r="CR200" s="11"/>
      <c r="CS200" s="12"/>
      <c r="CT200" s="8"/>
      <c r="CU200" s="8"/>
      <c r="CV200" s="8"/>
      <c r="CW200" s="8"/>
      <c r="CX200" s="11"/>
      <c r="CY200" s="11"/>
      <c r="CZ200" s="11"/>
      <c r="DA200" s="8"/>
      <c r="DB200" s="8"/>
      <c r="DC200" s="8"/>
      <c r="DD200" s="8"/>
      <c r="DE200" s="8"/>
      <c r="DF200" s="11"/>
      <c r="DG200" s="11"/>
      <c r="DH200" s="8"/>
      <c r="DI200" s="11"/>
      <c r="DJ200" s="11"/>
      <c r="DK200" s="11"/>
      <c r="DL200" s="8"/>
      <c r="DM200" s="11"/>
      <c r="DN200" s="11"/>
      <c r="DO200" s="11"/>
      <c r="DP200" s="11"/>
      <c r="DQ200" s="11"/>
      <c r="DR200" s="11"/>
      <c r="DS200" s="11"/>
      <c r="DT200" s="11"/>
      <c r="DU200" s="8"/>
      <c r="DV200" s="8"/>
      <c r="DW200" s="8"/>
      <c r="DX200" s="8"/>
      <c r="DY200" s="8"/>
      <c r="DZ200" s="8"/>
      <c r="EA200" s="8"/>
      <c r="EB200" s="11"/>
      <c r="EC200" s="8"/>
      <c r="ED200" s="11"/>
      <c r="EE200" s="11"/>
      <c r="EF200" s="11"/>
      <c r="EG200" s="8"/>
      <c r="EH200" s="8"/>
      <c r="EI200" s="8"/>
      <c r="EJ200" s="8"/>
      <c r="EK200" s="8"/>
      <c r="EM200" s="29">
        <f t="shared" si="17"/>
        <v>11</v>
      </c>
    </row>
    <row r="201" spans="1:143" x14ac:dyDescent="0.15">
      <c r="A201" s="3">
        <f t="shared" si="15"/>
        <v>198</v>
      </c>
      <c r="B201" s="38"/>
      <c r="C201" s="9">
        <v>42060</v>
      </c>
      <c r="D201" s="34">
        <f t="shared" si="18"/>
        <v>2</v>
      </c>
      <c r="E201" s="34">
        <f t="shared" si="16"/>
        <v>25</v>
      </c>
      <c r="F201" s="34"/>
      <c r="G201" s="19" t="s">
        <v>194</v>
      </c>
      <c r="H201" s="19" t="s">
        <v>136</v>
      </c>
      <c r="I201" s="19" t="s">
        <v>76</v>
      </c>
      <c r="J201" s="23" t="s">
        <v>648</v>
      </c>
      <c r="K201" s="11"/>
      <c r="L201" s="11"/>
      <c r="M201" s="12"/>
      <c r="N201" s="11"/>
      <c r="O201" s="11"/>
      <c r="P201" s="11"/>
      <c r="Q201" s="11"/>
      <c r="R201" s="11"/>
      <c r="S201" s="12"/>
      <c r="T201" s="11" t="s">
        <v>35</v>
      </c>
      <c r="U201" s="11"/>
      <c r="V201" s="11"/>
      <c r="W201" s="11" t="s">
        <v>35</v>
      </c>
      <c r="X201" s="11" t="s">
        <v>35</v>
      </c>
      <c r="Y201" s="8"/>
      <c r="Z201" s="16"/>
      <c r="AA201" s="16"/>
      <c r="AB201" s="11" t="s">
        <v>35</v>
      </c>
      <c r="AC201" s="8"/>
      <c r="AD201" s="8"/>
      <c r="AE201" s="16"/>
      <c r="AF201" s="16"/>
      <c r="AG201" s="16"/>
      <c r="AH201" s="11" t="s">
        <v>35</v>
      </c>
      <c r="AI201" s="16"/>
      <c r="AJ201" s="11" t="s">
        <v>35</v>
      </c>
      <c r="AK201" s="11" t="s">
        <v>35</v>
      </c>
      <c r="AL201" s="11"/>
      <c r="AM201" s="8"/>
      <c r="AN201" s="8"/>
      <c r="AO201" s="8"/>
      <c r="AP201" s="8"/>
      <c r="AQ201" s="8"/>
      <c r="AR201" s="8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2"/>
      <c r="BD201" s="11"/>
      <c r="BE201" s="11"/>
      <c r="BF201" s="11" t="s">
        <v>35</v>
      </c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8"/>
      <c r="BS201" s="8"/>
      <c r="BT201" s="8"/>
      <c r="BU201" s="8"/>
      <c r="BV201" s="8"/>
      <c r="BW201" s="8"/>
      <c r="BX201" s="8"/>
      <c r="BY201" s="8" t="s">
        <v>35</v>
      </c>
      <c r="BZ201" s="8"/>
      <c r="CA201" s="8"/>
      <c r="CB201" s="8"/>
      <c r="CC201" s="8"/>
      <c r="CD201" s="8" t="s">
        <v>35</v>
      </c>
      <c r="CE201" s="8" t="s">
        <v>35</v>
      </c>
      <c r="CF201" s="8"/>
      <c r="CG201" s="8"/>
      <c r="CH201" s="8"/>
      <c r="CI201" s="8" t="s">
        <v>35</v>
      </c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4"/>
      <c r="DY201" s="8"/>
      <c r="DZ201" s="8"/>
      <c r="EA201" s="4"/>
      <c r="EB201" s="8"/>
      <c r="EC201" s="4"/>
      <c r="ED201" s="8"/>
      <c r="EE201" s="8"/>
      <c r="EF201" s="8"/>
      <c r="EG201" s="12"/>
      <c r="EH201" s="8"/>
      <c r="EI201" s="8"/>
      <c r="EJ201" s="8"/>
      <c r="EK201" s="8"/>
      <c r="EM201" s="29">
        <f t="shared" si="17"/>
        <v>12</v>
      </c>
    </row>
    <row r="202" spans="1:143" x14ac:dyDescent="0.15">
      <c r="A202" s="3">
        <f t="shared" si="15"/>
        <v>199</v>
      </c>
      <c r="B202" s="38"/>
      <c r="C202" s="9">
        <v>42061</v>
      </c>
      <c r="D202" s="34">
        <f t="shared" si="18"/>
        <v>2</v>
      </c>
      <c r="E202" s="34">
        <f t="shared" si="16"/>
        <v>26</v>
      </c>
      <c r="F202" s="34"/>
      <c r="G202" s="19" t="s">
        <v>128</v>
      </c>
      <c r="H202" s="19" t="s">
        <v>55</v>
      </c>
      <c r="I202" s="19" t="s">
        <v>29</v>
      </c>
      <c r="J202" s="23" t="s">
        <v>660</v>
      </c>
      <c r="K202" s="8"/>
      <c r="L202" s="8"/>
      <c r="M202" s="8"/>
      <c r="N202" s="8" t="s">
        <v>35</v>
      </c>
      <c r="O202" s="8"/>
      <c r="P202" s="12"/>
      <c r="Q202" s="8"/>
      <c r="R202" s="8"/>
      <c r="S202" s="8"/>
      <c r="T202" s="8"/>
      <c r="U202" s="8"/>
      <c r="V202" s="8"/>
      <c r="W202" s="8" t="s">
        <v>35</v>
      </c>
      <c r="X202" s="8" t="s">
        <v>35</v>
      </c>
      <c r="Y202" s="8"/>
      <c r="Z202" s="16"/>
      <c r="AA202" s="8" t="s">
        <v>35</v>
      </c>
      <c r="AB202" s="8" t="s">
        <v>35</v>
      </c>
      <c r="AC202" s="11"/>
      <c r="AD202" s="11"/>
      <c r="AE202" s="16"/>
      <c r="AF202" s="8"/>
      <c r="AG202" s="12" t="s">
        <v>35</v>
      </c>
      <c r="AH202" s="8" t="s">
        <v>35</v>
      </c>
      <c r="AI202" s="16"/>
      <c r="AJ202" s="8" t="s">
        <v>35</v>
      </c>
      <c r="AK202" s="11"/>
      <c r="AL202" s="12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2"/>
      <c r="BD202" s="11"/>
      <c r="BE202" s="8"/>
      <c r="BF202" s="8" t="s">
        <v>35</v>
      </c>
      <c r="BG202" s="8"/>
      <c r="BH202" s="8"/>
      <c r="BI202" s="8"/>
      <c r="BJ202" s="8"/>
      <c r="BK202" s="12"/>
      <c r="BL202" s="11"/>
      <c r="BM202" s="11"/>
      <c r="BN202" s="11"/>
      <c r="BO202" s="12"/>
      <c r="BP202" s="11"/>
      <c r="BQ202" s="11"/>
      <c r="BR202" s="11"/>
      <c r="BS202" s="11"/>
      <c r="BT202" s="8"/>
      <c r="BU202" s="8"/>
      <c r="BV202" s="12"/>
      <c r="BW202" s="11"/>
      <c r="BX202" s="11"/>
      <c r="BY202" s="11" t="s">
        <v>35</v>
      </c>
      <c r="BZ202" s="8"/>
      <c r="CA202" s="8"/>
      <c r="CB202" s="8"/>
      <c r="CC202" s="8"/>
      <c r="CD202" s="8" t="s">
        <v>35</v>
      </c>
      <c r="CE202" s="8" t="s">
        <v>35</v>
      </c>
      <c r="CF202" s="11"/>
      <c r="CG202" s="8"/>
      <c r="CH202" s="8"/>
      <c r="CI202" s="8" t="s">
        <v>35</v>
      </c>
      <c r="CJ202" s="8"/>
      <c r="CK202" s="8"/>
      <c r="CL202" s="8"/>
      <c r="CM202" s="11" t="s">
        <v>35</v>
      </c>
      <c r="CN202" s="11"/>
      <c r="CO202" s="11"/>
      <c r="CP202" s="11"/>
      <c r="CQ202" s="11"/>
      <c r="CR202" s="11"/>
      <c r="CS202" s="8"/>
      <c r="CT202" s="11"/>
      <c r="CU202" s="11"/>
      <c r="CV202" s="11"/>
      <c r="CW202" s="11"/>
      <c r="CX202" s="8"/>
      <c r="CY202" s="8"/>
      <c r="CZ202" s="8"/>
      <c r="DA202" s="11"/>
      <c r="DB202" s="11"/>
      <c r="DC202" s="11"/>
      <c r="DD202" s="11"/>
      <c r="DE202" s="11" t="s">
        <v>35</v>
      </c>
      <c r="DF202" s="8"/>
      <c r="DG202" s="8"/>
      <c r="DH202" s="8"/>
      <c r="DI202" s="12"/>
      <c r="DJ202" s="8"/>
      <c r="DK202" s="12"/>
      <c r="DL202" s="11"/>
      <c r="DM202" s="8"/>
      <c r="DN202" s="8"/>
      <c r="DO202" s="8"/>
      <c r="DP202" s="11"/>
      <c r="DQ202" s="11"/>
      <c r="DR202" s="8"/>
      <c r="DS202" s="8" t="s">
        <v>35</v>
      </c>
      <c r="DT202" s="8"/>
      <c r="DU202" s="8" t="s">
        <v>35</v>
      </c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M202" s="29">
        <f t="shared" si="17"/>
        <v>17</v>
      </c>
    </row>
    <row r="203" spans="1:143" x14ac:dyDescent="0.15">
      <c r="A203" s="3">
        <f t="shared" si="15"/>
        <v>200</v>
      </c>
      <c r="B203" s="38"/>
      <c r="C203" s="9">
        <v>42062</v>
      </c>
      <c r="D203" s="34">
        <f t="shared" si="18"/>
        <v>2</v>
      </c>
      <c r="E203" s="34">
        <f t="shared" si="16"/>
        <v>27</v>
      </c>
      <c r="F203" s="34"/>
      <c r="G203" s="19" t="s">
        <v>193</v>
      </c>
      <c r="H203" s="19" t="s">
        <v>196</v>
      </c>
      <c r="I203" s="19" t="s">
        <v>464</v>
      </c>
      <c r="J203" s="23" t="s">
        <v>649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 t="s">
        <v>35</v>
      </c>
      <c r="X203" s="8" t="s">
        <v>35</v>
      </c>
      <c r="Y203" s="16"/>
      <c r="Z203" s="8"/>
      <c r="AA203" s="8"/>
      <c r="AB203" s="8" t="s">
        <v>35</v>
      </c>
      <c r="AC203" s="8"/>
      <c r="AD203" s="8"/>
      <c r="AE203" s="16"/>
      <c r="AF203" s="8"/>
      <c r="AG203" s="8"/>
      <c r="AH203" s="8" t="s">
        <v>35</v>
      </c>
      <c r="AI203" s="8"/>
      <c r="AJ203" s="8" t="s">
        <v>35</v>
      </c>
      <c r="AK203" s="8" t="s">
        <v>35</v>
      </c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 t="s">
        <v>35</v>
      </c>
      <c r="BB203" s="8" t="s">
        <v>35</v>
      </c>
      <c r="BC203" s="8"/>
      <c r="BD203" s="8"/>
      <c r="BE203" s="8"/>
      <c r="BF203" s="8" t="s">
        <v>35</v>
      </c>
      <c r="BG203" s="8"/>
      <c r="BH203" s="8"/>
      <c r="BI203" s="8"/>
      <c r="BJ203" s="8"/>
      <c r="BK203" s="8"/>
      <c r="BL203" s="8"/>
      <c r="BM203" s="8"/>
      <c r="BN203" s="8"/>
      <c r="BO203" s="12"/>
      <c r="BP203" s="8"/>
      <c r="BQ203" s="8"/>
      <c r="BR203" s="8"/>
      <c r="BS203" s="8"/>
      <c r="BT203" s="8"/>
      <c r="BU203" s="8"/>
      <c r="BV203" s="8"/>
      <c r="BW203" s="8"/>
      <c r="BX203" s="8"/>
      <c r="BY203" s="8" t="s">
        <v>35</v>
      </c>
      <c r="BZ203" s="8"/>
      <c r="CA203" s="8"/>
      <c r="CB203" s="8"/>
      <c r="CC203" s="8"/>
      <c r="CD203" s="8" t="s">
        <v>35</v>
      </c>
      <c r="CE203" s="8" t="s">
        <v>35</v>
      </c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12"/>
      <c r="DN203" s="12"/>
      <c r="DO203" s="12"/>
      <c r="DP203" s="8"/>
      <c r="DQ203" s="8"/>
      <c r="DR203" s="8"/>
      <c r="DS203" s="8"/>
      <c r="DT203" s="8"/>
      <c r="DU203" s="11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M203" s="29">
        <f t="shared" si="17"/>
        <v>12</v>
      </c>
    </row>
    <row r="204" spans="1:143" x14ac:dyDescent="0.15">
      <c r="A204" s="3">
        <f t="shared" si="15"/>
        <v>201</v>
      </c>
      <c r="B204" s="38"/>
      <c r="C204" s="9">
        <v>42063</v>
      </c>
      <c r="D204" s="34">
        <f t="shared" si="18"/>
        <v>2</v>
      </c>
      <c r="E204" s="34">
        <f t="shared" si="16"/>
        <v>28</v>
      </c>
      <c r="F204" s="34"/>
      <c r="G204" s="19" t="s">
        <v>197</v>
      </c>
      <c r="H204" s="19" t="s">
        <v>43</v>
      </c>
      <c r="I204" s="19" t="s">
        <v>145</v>
      </c>
      <c r="J204" s="23" t="s">
        <v>661</v>
      </c>
      <c r="K204" s="12"/>
      <c r="L204" s="8" t="s">
        <v>35</v>
      </c>
      <c r="M204" s="8"/>
      <c r="N204" s="11" t="s">
        <v>35</v>
      </c>
      <c r="O204" s="11"/>
      <c r="P204" s="12"/>
      <c r="Q204" s="12"/>
      <c r="R204" s="8"/>
      <c r="S204" s="8"/>
      <c r="T204" s="8" t="s">
        <v>35</v>
      </c>
      <c r="U204" s="8"/>
      <c r="V204" s="8"/>
      <c r="W204" s="8" t="s">
        <v>35</v>
      </c>
      <c r="X204" s="8" t="s">
        <v>35</v>
      </c>
      <c r="Y204" s="8"/>
      <c r="Z204" s="16"/>
      <c r="AA204" s="8"/>
      <c r="AB204" s="8" t="s">
        <v>35</v>
      </c>
      <c r="AC204" s="8"/>
      <c r="AD204" s="8"/>
      <c r="AE204" s="16"/>
      <c r="AF204" s="16"/>
      <c r="AG204" s="16"/>
      <c r="AH204" s="8" t="s">
        <v>35</v>
      </c>
      <c r="AI204" s="16"/>
      <c r="AJ204" s="11" t="s">
        <v>35</v>
      </c>
      <c r="AK204" s="11" t="s">
        <v>35</v>
      </c>
      <c r="AL204" s="8" t="s">
        <v>35</v>
      </c>
      <c r="AM204" s="8"/>
      <c r="AN204" s="8"/>
      <c r="AO204" s="8"/>
      <c r="AP204" s="8"/>
      <c r="AQ204" s="8"/>
      <c r="AR204" s="8"/>
      <c r="AS204" s="11"/>
      <c r="AT204" s="11"/>
      <c r="AU204" s="11"/>
      <c r="AV204" s="11"/>
      <c r="AW204" s="11"/>
      <c r="AX204" s="11"/>
      <c r="AY204" s="8"/>
      <c r="AZ204" s="8"/>
      <c r="BA204" s="8"/>
      <c r="BB204" s="8"/>
      <c r="BC204" s="8"/>
      <c r="BD204" s="8"/>
      <c r="BE204" s="8"/>
      <c r="BF204" s="8" t="s">
        <v>35</v>
      </c>
      <c r="BG204" s="8"/>
      <c r="BH204" s="8"/>
      <c r="BI204" s="8"/>
      <c r="BJ204" s="8"/>
      <c r="BK204" s="12"/>
      <c r="BL204" s="8"/>
      <c r="BM204" s="11"/>
      <c r="BN204" s="11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 t="s">
        <v>35</v>
      </c>
      <c r="BZ204" s="8"/>
      <c r="CA204" s="8"/>
      <c r="CB204" s="8"/>
      <c r="CC204" s="8"/>
      <c r="CD204" s="8" t="s">
        <v>35</v>
      </c>
      <c r="CE204" s="8" t="s">
        <v>35</v>
      </c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 t="s">
        <v>35</v>
      </c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 t="s">
        <v>35</v>
      </c>
      <c r="DT204" s="12"/>
      <c r="DU204" s="8" t="s">
        <v>35</v>
      </c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M204" s="29">
        <f t="shared" si="17"/>
        <v>17</v>
      </c>
    </row>
    <row r="205" spans="1:143" x14ac:dyDescent="0.15">
      <c r="A205" s="3">
        <f t="shared" si="15"/>
        <v>202</v>
      </c>
      <c r="B205" s="38"/>
      <c r="C205" s="9">
        <v>42064</v>
      </c>
      <c r="D205" s="34">
        <f t="shared" si="18"/>
        <v>3</v>
      </c>
      <c r="E205" s="34">
        <f t="shared" si="16"/>
        <v>1</v>
      </c>
      <c r="F205" s="35"/>
      <c r="G205" s="20" t="s">
        <v>198</v>
      </c>
      <c r="H205" s="20" t="s">
        <v>43</v>
      </c>
      <c r="I205" s="19" t="s">
        <v>199</v>
      </c>
      <c r="J205" s="23" t="s">
        <v>649</v>
      </c>
      <c r="K205" s="8"/>
      <c r="L205" s="8" t="s">
        <v>35</v>
      </c>
      <c r="M205" s="8"/>
      <c r="N205" s="8" t="s">
        <v>35</v>
      </c>
      <c r="O205" s="8"/>
      <c r="P205" s="8"/>
      <c r="Q205" s="8"/>
      <c r="R205" s="8"/>
      <c r="S205" s="8"/>
      <c r="T205" s="8" t="s">
        <v>35</v>
      </c>
      <c r="U205" s="8"/>
      <c r="V205" s="8"/>
      <c r="W205" s="8"/>
      <c r="X205" s="8" t="s">
        <v>35</v>
      </c>
      <c r="Y205" s="8"/>
      <c r="Z205" s="16"/>
      <c r="AA205" s="8"/>
      <c r="AB205" s="8" t="s">
        <v>35</v>
      </c>
      <c r="AC205" s="8"/>
      <c r="AD205" s="12"/>
      <c r="AE205" s="16"/>
      <c r="AF205" s="8"/>
      <c r="AG205" s="16"/>
      <c r="AH205" s="8" t="s">
        <v>35</v>
      </c>
      <c r="AI205" s="16"/>
      <c r="AJ205" s="8" t="s">
        <v>35</v>
      </c>
      <c r="AK205" s="8"/>
      <c r="AL205" s="8" t="s">
        <v>35</v>
      </c>
      <c r="AM205" s="12"/>
      <c r="AN205" s="12"/>
      <c r="AO205" s="12"/>
      <c r="AP205" s="12"/>
      <c r="AQ205" s="12"/>
      <c r="AR205" s="12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 t="s">
        <v>35</v>
      </c>
      <c r="BD205" s="8"/>
      <c r="BE205" s="8"/>
      <c r="BF205" s="8" t="s">
        <v>35</v>
      </c>
      <c r="BG205" s="8"/>
      <c r="BH205" s="8"/>
      <c r="BI205" s="8"/>
      <c r="BJ205" s="8"/>
      <c r="BK205" s="8"/>
      <c r="BL205" s="8" t="s">
        <v>35</v>
      </c>
      <c r="BM205" s="8"/>
      <c r="BN205" s="8"/>
      <c r="BO205" s="8"/>
      <c r="BP205" s="8"/>
      <c r="BQ205" s="8"/>
      <c r="BR205" s="12"/>
      <c r="BS205" s="12"/>
      <c r="BT205" s="8"/>
      <c r="BU205" s="8"/>
      <c r="BV205" s="8"/>
      <c r="BW205" s="8"/>
      <c r="BX205" s="8"/>
      <c r="BY205" s="8" t="s">
        <v>35</v>
      </c>
      <c r="BZ205" s="8"/>
      <c r="CA205" s="12"/>
      <c r="CB205" s="12"/>
      <c r="CC205" s="12"/>
      <c r="CD205" s="8" t="s">
        <v>35</v>
      </c>
      <c r="CE205" s="8" t="s">
        <v>35</v>
      </c>
      <c r="CF205" s="12"/>
      <c r="CG205" s="8"/>
      <c r="CH205" s="8"/>
      <c r="CI205" s="8" t="s">
        <v>35</v>
      </c>
      <c r="CJ205" s="8"/>
      <c r="CK205" s="8"/>
      <c r="CL205" s="8"/>
      <c r="CM205" s="8" t="s">
        <v>35</v>
      </c>
      <c r="CN205" s="12"/>
      <c r="CO205" s="12"/>
      <c r="CP205" s="12"/>
      <c r="CQ205" s="8"/>
      <c r="CR205" s="8"/>
      <c r="CS205" s="8"/>
      <c r="CT205" s="12"/>
      <c r="CU205" s="12"/>
      <c r="CV205" s="12"/>
      <c r="CW205" s="12"/>
      <c r="CX205" s="8"/>
      <c r="CY205" s="12"/>
      <c r="CZ205" s="12"/>
      <c r="DA205" s="8"/>
      <c r="DB205" s="8"/>
      <c r="DC205" s="8"/>
      <c r="DD205" s="8"/>
      <c r="DE205" s="8"/>
      <c r="DF205" s="8"/>
      <c r="DG205" s="8"/>
      <c r="DH205" s="8"/>
      <c r="DI205" s="12"/>
      <c r="DJ205" s="8"/>
      <c r="DK205" s="12"/>
      <c r="DL205" s="8"/>
      <c r="DM205" s="8"/>
      <c r="DN205" s="8"/>
      <c r="DO205" s="8"/>
      <c r="DP205" s="8"/>
      <c r="DQ205" s="8"/>
      <c r="DR205" s="8"/>
      <c r="DS205" s="11" t="s">
        <v>35</v>
      </c>
      <c r="DT205" s="8"/>
      <c r="DU205" s="8" t="s">
        <v>35</v>
      </c>
      <c r="DV205" s="8"/>
      <c r="DW205" s="8"/>
      <c r="DX205" s="8"/>
      <c r="DY205" s="8"/>
      <c r="DZ205" s="8"/>
      <c r="EA205" s="8" t="s">
        <v>35</v>
      </c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M205" s="29">
        <f t="shared" si="17"/>
        <v>19</v>
      </c>
    </row>
    <row r="206" spans="1:143" x14ac:dyDescent="0.15">
      <c r="A206" s="3">
        <f t="shared" si="15"/>
        <v>203</v>
      </c>
      <c r="B206" s="38"/>
      <c r="C206" s="9">
        <v>42065</v>
      </c>
      <c r="D206" s="34">
        <f t="shared" si="18"/>
        <v>3</v>
      </c>
      <c r="E206" s="34">
        <f t="shared" si="16"/>
        <v>2</v>
      </c>
      <c r="F206" s="34"/>
      <c r="G206" s="19" t="s">
        <v>187</v>
      </c>
      <c r="H206" s="19" t="s">
        <v>43</v>
      </c>
      <c r="I206" s="19" t="s">
        <v>459</v>
      </c>
      <c r="J206" s="23" t="s">
        <v>644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 t="s">
        <v>35</v>
      </c>
      <c r="Y206" s="16"/>
      <c r="Z206" s="16"/>
      <c r="AA206" s="8"/>
      <c r="AB206" s="8"/>
      <c r="AC206" s="8"/>
      <c r="AD206" s="8"/>
      <c r="AE206" s="16"/>
      <c r="AF206" s="16"/>
      <c r="AG206" s="16"/>
      <c r="AH206" s="8" t="s">
        <v>35</v>
      </c>
      <c r="AI206" s="16"/>
      <c r="AJ206" s="8" t="s">
        <v>35</v>
      </c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 t="s">
        <v>35</v>
      </c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12"/>
      <c r="BS206" s="12"/>
      <c r="BT206" s="8"/>
      <c r="BU206" s="8"/>
      <c r="BV206" s="12"/>
      <c r="BW206" s="8"/>
      <c r="BX206" s="8"/>
      <c r="BY206" s="8" t="s">
        <v>35</v>
      </c>
      <c r="BZ206" s="8"/>
      <c r="CA206" s="8"/>
      <c r="CB206" s="8"/>
      <c r="CC206" s="8"/>
      <c r="CD206" s="8" t="s">
        <v>35</v>
      </c>
      <c r="CE206" s="8" t="s">
        <v>35</v>
      </c>
      <c r="CF206" s="8"/>
      <c r="CG206" s="8"/>
      <c r="CH206" s="8"/>
      <c r="CI206" s="8"/>
      <c r="CJ206" s="8"/>
      <c r="CK206" s="8"/>
      <c r="CL206" s="8"/>
      <c r="CM206" s="8" t="s">
        <v>35</v>
      </c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4"/>
      <c r="DS206" s="8" t="s">
        <v>35</v>
      </c>
      <c r="DT206" s="8"/>
      <c r="DU206" s="8" t="s">
        <v>35</v>
      </c>
      <c r="DV206" s="8"/>
      <c r="DW206" s="8"/>
      <c r="DX206" s="4"/>
      <c r="DY206" s="8"/>
      <c r="DZ206" s="8"/>
      <c r="EA206" s="4"/>
      <c r="EB206" s="4"/>
      <c r="EC206" s="4"/>
      <c r="ED206" s="4"/>
      <c r="EE206" s="8"/>
      <c r="EF206" s="8"/>
      <c r="EG206" s="8"/>
      <c r="EH206" s="8"/>
      <c r="EI206" s="8"/>
      <c r="EJ206" s="8"/>
      <c r="EK206" s="8"/>
      <c r="EM206" s="29">
        <f t="shared" si="17"/>
        <v>10</v>
      </c>
    </row>
    <row r="207" spans="1:143" x14ac:dyDescent="0.15">
      <c r="A207" s="3">
        <f t="shared" si="15"/>
        <v>204</v>
      </c>
      <c r="B207" s="38"/>
      <c r="C207" s="9">
        <v>42066</v>
      </c>
      <c r="D207" s="34">
        <f t="shared" si="18"/>
        <v>3</v>
      </c>
      <c r="E207" s="34">
        <f t="shared" si="16"/>
        <v>3</v>
      </c>
      <c r="F207" s="34"/>
      <c r="G207" s="19" t="s">
        <v>182</v>
      </c>
      <c r="H207" s="19" t="s">
        <v>43</v>
      </c>
      <c r="I207" s="19" t="s">
        <v>48</v>
      </c>
      <c r="J207" s="23" t="s">
        <v>638</v>
      </c>
      <c r="K207" s="8"/>
      <c r="L207" s="11"/>
      <c r="M207" s="8"/>
      <c r="N207" s="8"/>
      <c r="O207" s="8"/>
      <c r="P207" s="8"/>
      <c r="Q207" s="8"/>
      <c r="R207" s="11"/>
      <c r="S207" s="12"/>
      <c r="T207" s="11"/>
      <c r="U207" s="11"/>
      <c r="V207" s="11"/>
      <c r="W207" s="11" t="s">
        <v>35</v>
      </c>
      <c r="X207" s="11" t="s">
        <v>35</v>
      </c>
      <c r="Y207" s="8" t="s">
        <v>35</v>
      </c>
      <c r="Z207" s="16"/>
      <c r="AA207" s="8"/>
      <c r="AB207" s="8" t="s">
        <v>35</v>
      </c>
      <c r="AC207" s="8"/>
      <c r="AD207" s="8"/>
      <c r="AE207" s="16"/>
      <c r="AF207" s="16"/>
      <c r="AG207" s="16"/>
      <c r="AH207" s="8" t="s">
        <v>35</v>
      </c>
      <c r="AI207" s="16"/>
      <c r="AJ207" s="8" t="s">
        <v>35</v>
      </c>
      <c r="AK207" s="8" t="s">
        <v>35</v>
      </c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11"/>
      <c r="BA207" s="8"/>
      <c r="BB207" s="11" t="s">
        <v>35</v>
      </c>
      <c r="BC207" s="8"/>
      <c r="BD207" s="8"/>
      <c r="BE207" s="8"/>
      <c r="BF207" s="8" t="s">
        <v>35</v>
      </c>
      <c r="BG207" s="11"/>
      <c r="BH207" s="11"/>
      <c r="BI207" s="11"/>
      <c r="BJ207" s="11"/>
      <c r="BK207" s="8"/>
      <c r="BL207" s="8" t="s">
        <v>35</v>
      </c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 t="s">
        <v>35</v>
      </c>
      <c r="BZ207" s="12"/>
      <c r="CA207" s="8"/>
      <c r="CB207" s="8"/>
      <c r="CC207" s="8"/>
      <c r="CD207" s="8" t="s">
        <v>35</v>
      </c>
      <c r="CE207" s="8" t="s">
        <v>35</v>
      </c>
      <c r="CF207" s="8"/>
      <c r="CG207" s="8"/>
      <c r="CH207" s="12"/>
      <c r="CI207" s="11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12"/>
      <c r="DN207" s="12"/>
      <c r="DO207" s="12"/>
      <c r="DP207" s="12"/>
      <c r="DQ207" s="12"/>
      <c r="DR207" s="4"/>
      <c r="DS207" s="8" t="s">
        <v>35</v>
      </c>
      <c r="DT207" s="8"/>
      <c r="DU207" s="8" t="s">
        <v>35</v>
      </c>
      <c r="DV207" s="8"/>
      <c r="DW207" s="8"/>
      <c r="DX207" s="4"/>
      <c r="DY207" s="4"/>
      <c r="DZ207" s="4"/>
      <c r="EA207" s="11" t="s">
        <v>35</v>
      </c>
      <c r="EB207" s="4"/>
      <c r="EC207" s="11"/>
      <c r="ED207" s="4"/>
      <c r="EE207" s="8"/>
      <c r="EF207" s="8"/>
      <c r="EG207" s="8"/>
      <c r="EH207" s="8"/>
      <c r="EI207" s="8"/>
      <c r="EJ207" s="8"/>
      <c r="EK207" s="8"/>
      <c r="EM207" s="29">
        <f t="shared" si="17"/>
        <v>16</v>
      </c>
    </row>
    <row r="208" spans="1:143" x14ac:dyDescent="0.15">
      <c r="A208" s="3">
        <f t="shared" si="15"/>
        <v>205</v>
      </c>
      <c r="B208" s="38"/>
      <c r="C208" s="9">
        <v>42067</v>
      </c>
      <c r="D208" s="34">
        <f t="shared" si="18"/>
        <v>3</v>
      </c>
      <c r="E208" s="34">
        <f t="shared" si="16"/>
        <v>4</v>
      </c>
      <c r="F208" s="34"/>
      <c r="G208" s="21" t="s">
        <v>187</v>
      </c>
      <c r="H208" s="21" t="s">
        <v>43</v>
      </c>
      <c r="I208" s="21" t="s">
        <v>200</v>
      </c>
      <c r="J208" s="23" t="s">
        <v>638</v>
      </c>
      <c r="K208" s="11"/>
      <c r="L208" s="11"/>
      <c r="M208" s="11"/>
      <c r="N208" s="11" t="s">
        <v>35</v>
      </c>
      <c r="O208" s="11"/>
      <c r="P208" s="11"/>
      <c r="Q208" s="11"/>
      <c r="R208" s="11"/>
      <c r="S208" s="12"/>
      <c r="T208" s="11" t="s">
        <v>35</v>
      </c>
      <c r="U208" s="11"/>
      <c r="V208" s="11"/>
      <c r="W208" s="11"/>
      <c r="X208" s="11" t="s">
        <v>35</v>
      </c>
      <c r="Y208" s="10" t="s">
        <v>35</v>
      </c>
      <c r="Z208" s="18"/>
      <c r="AA208" s="10"/>
      <c r="AB208" s="15" t="s">
        <v>35</v>
      </c>
      <c r="AC208" s="11"/>
      <c r="AD208" s="11"/>
      <c r="AE208" s="18"/>
      <c r="AF208" s="18"/>
      <c r="AG208" s="18"/>
      <c r="AH208" s="11" t="s">
        <v>35</v>
      </c>
      <c r="AI208" s="18"/>
      <c r="AJ208" s="15" t="s">
        <v>35</v>
      </c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 t="s">
        <v>35</v>
      </c>
      <c r="BB208" s="11"/>
      <c r="BC208" s="11"/>
      <c r="BD208" s="11"/>
      <c r="BE208" s="11"/>
      <c r="BF208" s="11" t="s">
        <v>35</v>
      </c>
      <c r="BG208" s="11"/>
      <c r="BH208" s="11"/>
      <c r="BI208" s="11"/>
      <c r="BJ208" s="11"/>
      <c r="BK208" s="12"/>
      <c r="BL208" s="11"/>
      <c r="BM208" s="11"/>
      <c r="BN208" s="11"/>
      <c r="BO208" s="11"/>
      <c r="BP208" s="11"/>
      <c r="BQ208" s="11"/>
      <c r="BR208" s="11"/>
      <c r="BS208" s="11"/>
      <c r="BT208" s="11"/>
      <c r="BU208" s="8"/>
      <c r="BV208" s="12"/>
      <c r="BW208" s="11"/>
      <c r="BX208" s="11"/>
      <c r="BY208" s="11" t="s">
        <v>35</v>
      </c>
      <c r="BZ208" s="12"/>
      <c r="CA208" s="11"/>
      <c r="CB208" s="11"/>
      <c r="CC208" s="11"/>
      <c r="CD208" s="11" t="s">
        <v>35</v>
      </c>
      <c r="CE208" s="11" t="s">
        <v>35</v>
      </c>
      <c r="CF208" s="8"/>
      <c r="CG208" s="12"/>
      <c r="CH208" s="11"/>
      <c r="CI208" s="11" t="s">
        <v>35</v>
      </c>
      <c r="CJ208" s="8"/>
      <c r="CK208" s="11"/>
      <c r="CL208" s="11"/>
      <c r="CM208" s="8" t="s">
        <v>35</v>
      </c>
      <c r="CN208" s="8"/>
      <c r="CO208" s="8"/>
      <c r="CP208" s="8"/>
      <c r="CQ208" s="11"/>
      <c r="CR208" s="11"/>
      <c r="CS208" s="12"/>
      <c r="CT208" s="8"/>
      <c r="CU208" s="8"/>
      <c r="CV208" s="8"/>
      <c r="CW208" s="8"/>
      <c r="CX208" s="11"/>
      <c r="CY208" s="11"/>
      <c r="CZ208" s="11"/>
      <c r="DA208" s="8"/>
      <c r="DB208" s="8"/>
      <c r="DC208" s="8"/>
      <c r="DD208" s="8"/>
      <c r="DE208" s="8"/>
      <c r="DF208" s="11"/>
      <c r="DG208" s="11"/>
      <c r="DH208" s="8"/>
      <c r="DI208" s="11"/>
      <c r="DJ208" s="11"/>
      <c r="DK208" s="11"/>
      <c r="DL208" s="8"/>
      <c r="DM208" s="11"/>
      <c r="DN208" s="11"/>
      <c r="DO208" s="11"/>
      <c r="DP208" s="11"/>
      <c r="DQ208" s="11"/>
      <c r="DR208" s="11"/>
      <c r="DS208" s="11" t="s">
        <v>35</v>
      </c>
      <c r="DT208" s="11"/>
      <c r="DU208" s="8" t="s">
        <v>35</v>
      </c>
      <c r="DV208" s="8"/>
      <c r="DW208" s="8"/>
      <c r="DX208" s="8"/>
      <c r="DY208" s="8"/>
      <c r="DZ208" s="8"/>
      <c r="EA208" s="8"/>
      <c r="EB208" s="11"/>
      <c r="EC208" s="8"/>
      <c r="ED208" s="11"/>
      <c r="EE208" s="11"/>
      <c r="EF208" s="11"/>
      <c r="EG208" s="8"/>
      <c r="EH208" s="8"/>
      <c r="EI208" s="8"/>
      <c r="EJ208" s="8"/>
      <c r="EK208" s="8"/>
      <c r="EM208" s="29">
        <f t="shared" si="17"/>
        <v>16</v>
      </c>
    </row>
    <row r="209" spans="1:143" x14ac:dyDescent="0.15">
      <c r="A209" s="3">
        <f t="shared" si="15"/>
        <v>206</v>
      </c>
      <c r="B209" s="38"/>
      <c r="C209" s="9">
        <v>42068</v>
      </c>
      <c r="D209" s="34">
        <f t="shared" si="18"/>
        <v>3</v>
      </c>
      <c r="E209" s="34">
        <f t="shared" si="16"/>
        <v>5</v>
      </c>
      <c r="F209" s="34"/>
      <c r="G209" s="19" t="s">
        <v>201</v>
      </c>
      <c r="H209" s="19" t="s">
        <v>192</v>
      </c>
      <c r="I209" s="19" t="s">
        <v>83</v>
      </c>
      <c r="J209" s="23" t="s">
        <v>638</v>
      </c>
      <c r="K209" s="11"/>
      <c r="L209" s="11"/>
      <c r="M209" s="12"/>
      <c r="N209" s="11"/>
      <c r="O209" s="11"/>
      <c r="P209" s="11"/>
      <c r="Q209" s="11"/>
      <c r="R209" s="11"/>
      <c r="S209" s="12"/>
      <c r="T209" s="11" t="s">
        <v>35</v>
      </c>
      <c r="U209" s="11"/>
      <c r="V209" s="11"/>
      <c r="W209" s="11" t="s">
        <v>35</v>
      </c>
      <c r="X209" s="11" t="s">
        <v>35</v>
      </c>
      <c r="Y209" s="8" t="s">
        <v>35</v>
      </c>
      <c r="Z209" s="16"/>
      <c r="AA209" s="16"/>
      <c r="AB209" s="11" t="s">
        <v>35</v>
      </c>
      <c r="AC209" s="8"/>
      <c r="AD209" s="8"/>
      <c r="AE209" s="16"/>
      <c r="AF209" s="16"/>
      <c r="AG209" s="16"/>
      <c r="AH209" s="11" t="s">
        <v>35</v>
      </c>
      <c r="AI209" s="16"/>
      <c r="AJ209" s="11" t="s">
        <v>35</v>
      </c>
      <c r="AK209" s="11"/>
      <c r="AL209" s="11"/>
      <c r="AM209" s="8"/>
      <c r="AN209" s="8"/>
      <c r="AO209" s="8"/>
      <c r="AP209" s="8"/>
      <c r="AQ209" s="8"/>
      <c r="AR209" s="8"/>
      <c r="AS209" s="11"/>
      <c r="AT209" s="11"/>
      <c r="AU209" s="11"/>
      <c r="AV209" s="11"/>
      <c r="AW209" s="11"/>
      <c r="AX209" s="11"/>
      <c r="AY209" s="11"/>
      <c r="AZ209" s="11"/>
      <c r="BA209" s="11" t="s">
        <v>35</v>
      </c>
      <c r="BB209" s="11"/>
      <c r="BC209" s="12"/>
      <c r="BD209" s="11"/>
      <c r="BE209" s="11"/>
      <c r="BF209" s="11" t="s">
        <v>35</v>
      </c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8"/>
      <c r="BS209" s="8"/>
      <c r="BT209" s="8"/>
      <c r="BU209" s="8"/>
      <c r="BV209" s="8"/>
      <c r="BW209" s="8"/>
      <c r="BX209" s="8"/>
      <c r="BY209" s="8" t="s">
        <v>35</v>
      </c>
      <c r="BZ209" s="8"/>
      <c r="CA209" s="8"/>
      <c r="CB209" s="8"/>
      <c r="CC209" s="8"/>
      <c r="CD209" s="8" t="s">
        <v>35</v>
      </c>
      <c r="CE209" s="8" t="s">
        <v>35</v>
      </c>
      <c r="CF209" s="8"/>
      <c r="CG209" s="8"/>
      <c r="CH209" s="8"/>
      <c r="CI209" s="8" t="s">
        <v>35</v>
      </c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 t="s">
        <v>35</v>
      </c>
      <c r="DT209" s="8"/>
      <c r="DU209" s="8" t="s">
        <v>35</v>
      </c>
      <c r="DV209" s="8"/>
      <c r="DW209" s="8"/>
      <c r="DX209" s="4"/>
      <c r="DY209" s="8"/>
      <c r="DZ209" s="8"/>
      <c r="EA209" s="4"/>
      <c r="EB209" s="8"/>
      <c r="EC209" s="4"/>
      <c r="ED209" s="8"/>
      <c r="EE209" s="8"/>
      <c r="EF209" s="8"/>
      <c r="EG209" s="12"/>
      <c r="EH209" s="8"/>
      <c r="EI209" s="8"/>
      <c r="EJ209" s="8"/>
      <c r="EK209" s="8"/>
      <c r="EM209" s="29">
        <f t="shared" si="17"/>
        <v>15</v>
      </c>
    </row>
    <row r="210" spans="1:143" x14ac:dyDescent="0.15">
      <c r="A210" s="3">
        <f t="shared" si="15"/>
        <v>207</v>
      </c>
      <c r="B210" s="38"/>
      <c r="C210" s="9">
        <v>42069</v>
      </c>
      <c r="D210" s="34">
        <f t="shared" si="18"/>
        <v>3</v>
      </c>
      <c r="E210" s="34">
        <f t="shared" si="16"/>
        <v>6</v>
      </c>
      <c r="F210" s="34"/>
      <c r="G210" s="19" t="s">
        <v>203</v>
      </c>
      <c r="H210" s="19" t="s">
        <v>43</v>
      </c>
      <c r="I210" s="19" t="s">
        <v>85</v>
      </c>
      <c r="J210" s="23" t="s">
        <v>562</v>
      </c>
      <c r="K210" s="8"/>
      <c r="L210" s="8"/>
      <c r="M210" s="8"/>
      <c r="N210" s="8" t="s">
        <v>35</v>
      </c>
      <c r="O210" s="8"/>
      <c r="P210" s="12"/>
      <c r="Q210" s="8"/>
      <c r="R210" s="8"/>
      <c r="S210" s="8"/>
      <c r="T210" s="8" t="s">
        <v>35</v>
      </c>
      <c r="U210" s="8"/>
      <c r="V210" s="8"/>
      <c r="W210" s="8" t="s">
        <v>35</v>
      </c>
      <c r="X210" s="8" t="s">
        <v>35</v>
      </c>
      <c r="Y210" s="8" t="s">
        <v>35</v>
      </c>
      <c r="Z210" s="16"/>
      <c r="AA210" s="8"/>
      <c r="AB210" s="8" t="s">
        <v>35</v>
      </c>
      <c r="AC210" s="11"/>
      <c r="AD210" s="11"/>
      <c r="AE210" s="16"/>
      <c r="AF210" s="8"/>
      <c r="AG210" s="11" t="s">
        <v>35</v>
      </c>
      <c r="AH210" s="8" t="s">
        <v>35</v>
      </c>
      <c r="AI210" s="16"/>
      <c r="AJ210" s="8" t="s">
        <v>35</v>
      </c>
      <c r="AK210" s="11"/>
      <c r="AL210" s="12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 t="s">
        <v>35</v>
      </c>
      <c r="BB210" s="11"/>
      <c r="BC210" s="12"/>
      <c r="BD210" s="11"/>
      <c r="BE210" s="8"/>
      <c r="BF210" s="8" t="s">
        <v>35</v>
      </c>
      <c r="BG210" s="8"/>
      <c r="BH210" s="8"/>
      <c r="BI210" s="8"/>
      <c r="BJ210" s="8"/>
      <c r="BK210" s="12"/>
      <c r="BL210" s="11"/>
      <c r="BM210" s="11"/>
      <c r="BN210" s="11"/>
      <c r="BO210" s="12"/>
      <c r="BP210" s="11"/>
      <c r="BQ210" s="11"/>
      <c r="BR210" s="11"/>
      <c r="BS210" s="11"/>
      <c r="BT210" s="8"/>
      <c r="BU210" s="8"/>
      <c r="BV210" s="12"/>
      <c r="BW210" s="11"/>
      <c r="BX210" s="11"/>
      <c r="BY210" s="11" t="s">
        <v>35</v>
      </c>
      <c r="BZ210" s="8"/>
      <c r="CA210" s="8"/>
      <c r="CB210" s="8"/>
      <c r="CC210" s="8"/>
      <c r="CD210" s="8" t="s">
        <v>35</v>
      </c>
      <c r="CE210" s="8" t="s">
        <v>35</v>
      </c>
      <c r="CF210" s="11"/>
      <c r="CG210" s="8"/>
      <c r="CH210" s="8"/>
      <c r="CI210" s="8"/>
      <c r="CJ210" s="8"/>
      <c r="CK210" s="8"/>
      <c r="CL210" s="8"/>
      <c r="CM210" s="11"/>
      <c r="CN210" s="11"/>
      <c r="CO210" s="11"/>
      <c r="CP210" s="11"/>
      <c r="CQ210" s="11"/>
      <c r="CR210" s="11"/>
      <c r="CS210" s="8"/>
      <c r="CT210" s="11"/>
      <c r="CU210" s="11"/>
      <c r="CV210" s="11"/>
      <c r="CW210" s="11"/>
      <c r="CX210" s="8"/>
      <c r="CY210" s="8"/>
      <c r="CZ210" s="8"/>
      <c r="DA210" s="11"/>
      <c r="DB210" s="11"/>
      <c r="DC210" s="11"/>
      <c r="DD210" s="11"/>
      <c r="DE210" s="11"/>
      <c r="DF210" s="8"/>
      <c r="DG210" s="8"/>
      <c r="DH210" s="8"/>
      <c r="DI210" s="12"/>
      <c r="DJ210" s="8"/>
      <c r="DK210" s="12"/>
      <c r="DL210" s="11"/>
      <c r="DM210" s="8"/>
      <c r="DN210" s="8"/>
      <c r="DO210" s="8"/>
      <c r="DP210" s="11"/>
      <c r="DQ210" s="11"/>
      <c r="DR210" s="8"/>
      <c r="DS210" s="8" t="s">
        <v>35</v>
      </c>
      <c r="DT210" s="8"/>
      <c r="DU210" s="8" t="s">
        <v>35</v>
      </c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M210" s="29">
        <f t="shared" si="17"/>
        <v>16</v>
      </c>
    </row>
    <row r="211" spans="1:143" x14ac:dyDescent="0.15">
      <c r="A211" s="3">
        <f t="shared" si="15"/>
        <v>208</v>
      </c>
      <c r="B211" s="38"/>
      <c r="C211" s="9">
        <v>42070</v>
      </c>
      <c r="D211" s="34">
        <f t="shared" si="18"/>
        <v>3</v>
      </c>
      <c r="E211" s="34">
        <f t="shared" si="16"/>
        <v>7</v>
      </c>
      <c r="F211" s="34"/>
      <c r="G211" s="19" t="s">
        <v>202</v>
      </c>
      <c r="H211" s="19" t="s">
        <v>3</v>
      </c>
      <c r="I211" s="19" t="s">
        <v>85</v>
      </c>
      <c r="J211" s="23" t="s">
        <v>632</v>
      </c>
      <c r="K211" s="8"/>
      <c r="L211" s="8" t="s">
        <v>35</v>
      </c>
      <c r="M211" s="8"/>
      <c r="N211" s="8" t="s">
        <v>35</v>
      </c>
      <c r="O211" s="8"/>
      <c r="P211" s="8"/>
      <c r="Q211" s="8"/>
      <c r="R211" s="8"/>
      <c r="S211" s="8"/>
      <c r="T211" s="8" t="s">
        <v>35</v>
      </c>
      <c r="U211" s="8"/>
      <c r="V211" s="8"/>
      <c r="W211" s="8" t="s">
        <v>35</v>
      </c>
      <c r="X211" s="8" t="s">
        <v>35</v>
      </c>
      <c r="Y211" s="8" t="s">
        <v>35</v>
      </c>
      <c r="Z211" s="8"/>
      <c r="AA211" s="8"/>
      <c r="AB211" s="8" t="s">
        <v>35</v>
      </c>
      <c r="AC211" s="8"/>
      <c r="AD211" s="8"/>
      <c r="AE211" s="16"/>
      <c r="AF211" s="8"/>
      <c r="AG211" s="8" t="s">
        <v>35</v>
      </c>
      <c r="AH211" s="8" t="s">
        <v>35</v>
      </c>
      <c r="AI211" s="8"/>
      <c r="AJ211" s="8" t="s">
        <v>35</v>
      </c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 t="s">
        <v>35</v>
      </c>
      <c r="BB211" s="8"/>
      <c r="BC211" s="8" t="s">
        <v>35</v>
      </c>
      <c r="BD211" s="8"/>
      <c r="BE211" s="8"/>
      <c r="BF211" s="8" t="s">
        <v>35</v>
      </c>
      <c r="BG211" s="8"/>
      <c r="BH211" s="8"/>
      <c r="BI211" s="12" t="s">
        <v>35</v>
      </c>
      <c r="BJ211" s="12"/>
      <c r="BK211" s="8"/>
      <c r="BL211" s="8"/>
      <c r="BM211" s="8"/>
      <c r="BN211" s="8"/>
      <c r="BO211" s="12"/>
      <c r="BP211" s="8"/>
      <c r="BQ211" s="8"/>
      <c r="BR211" s="8"/>
      <c r="BS211" s="8"/>
      <c r="BT211" s="8"/>
      <c r="BU211" s="8"/>
      <c r="BV211" s="8"/>
      <c r="BW211" s="8"/>
      <c r="BX211" s="8"/>
      <c r="BY211" s="8" t="s">
        <v>35</v>
      </c>
      <c r="BZ211" s="8"/>
      <c r="CA211" s="8"/>
      <c r="CB211" s="8"/>
      <c r="CC211" s="8"/>
      <c r="CD211" s="8" t="s">
        <v>35</v>
      </c>
      <c r="CE211" s="8" t="s">
        <v>35</v>
      </c>
      <c r="CF211" s="8"/>
      <c r="CG211" s="8"/>
      <c r="CH211" s="8"/>
      <c r="CI211" s="8" t="s">
        <v>35</v>
      </c>
      <c r="CJ211" s="8"/>
      <c r="CK211" s="8"/>
      <c r="CL211" s="8"/>
      <c r="CM211" s="8" t="s">
        <v>35</v>
      </c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12"/>
      <c r="DN211" s="12"/>
      <c r="DO211" s="12"/>
      <c r="DP211" s="8"/>
      <c r="DQ211" s="8"/>
      <c r="DR211" s="8"/>
      <c r="DS211" s="8" t="s">
        <v>35</v>
      </c>
      <c r="DT211" s="8"/>
      <c r="DU211" s="11" t="s">
        <v>35</v>
      </c>
      <c r="DV211" s="8"/>
      <c r="DW211" s="8"/>
      <c r="DX211" s="8"/>
      <c r="DY211" s="8"/>
      <c r="DZ211" s="8"/>
      <c r="EA211" s="8" t="s">
        <v>35</v>
      </c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M211" s="29">
        <f t="shared" si="17"/>
        <v>22</v>
      </c>
    </row>
    <row r="212" spans="1:143" x14ac:dyDescent="0.15">
      <c r="A212" s="3">
        <f t="shared" si="15"/>
        <v>209</v>
      </c>
      <c r="B212" s="38"/>
      <c r="C212" s="9">
        <v>42071</v>
      </c>
      <c r="D212" s="34">
        <f t="shared" si="18"/>
        <v>3</v>
      </c>
      <c r="E212" s="34">
        <f t="shared" si="16"/>
        <v>8</v>
      </c>
      <c r="F212" s="34"/>
      <c r="G212" s="19" t="s">
        <v>204</v>
      </c>
      <c r="H212" s="19" t="s">
        <v>55</v>
      </c>
      <c r="I212" s="19" t="s">
        <v>85</v>
      </c>
      <c r="J212" s="23" t="s">
        <v>662</v>
      </c>
      <c r="K212" s="12"/>
      <c r="L212" s="8"/>
      <c r="M212" s="8"/>
      <c r="N212" s="11" t="s">
        <v>35</v>
      </c>
      <c r="O212" s="11"/>
      <c r="P212" s="12"/>
      <c r="Q212" s="12"/>
      <c r="R212" s="8"/>
      <c r="S212" s="8"/>
      <c r="T212" s="8" t="s">
        <v>35</v>
      </c>
      <c r="U212" s="8"/>
      <c r="V212" s="8"/>
      <c r="W212" s="8" t="s">
        <v>35</v>
      </c>
      <c r="X212" s="8" t="s">
        <v>35</v>
      </c>
      <c r="Y212" s="8" t="s">
        <v>35</v>
      </c>
      <c r="Z212" s="16"/>
      <c r="AA212" s="8"/>
      <c r="AB212" s="8" t="s">
        <v>35</v>
      </c>
      <c r="AC212" s="8"/>
      <c r="AD212" s="8"/>
      <c r="AE212" s="16"/>
      <c r="AF212" s="8" t="s">
        <v>35</v>
      </c>
      <c r="AG212" s="16"/>
      <c r="AH212" s="8" t="s">
        <v>35</v>
      </c>
      <c r="AI212" s="16"/>
      <c r="AJ212" s="11" t="s">
        <v>35</v>
      </c>
      <c r="AK212" s="11"/>
      <c r="AL212" s="8"/>
      <c r="AM212" s="8"/>
      <c r="AN212" s="8"/>
      <c r="AO212" s="8"/>
      <c r="AP212" s="8"/>
      <c r="AQ212" s="8"/>
      <c r="AR212" s="8"/>
      <c r="AS212" s="11"/>
      <c r="AT212" s="11"/>
      <c r="AU212" s="11"/>
      <c r="AV212" s="11"/>
      <c r="AW212" s="11"/>
      <c r="AX212" s="11"/>
      <c r="AY212" s="8"/>
      <c r="AZ212" s="8"/>
      <c r="BA212" s="8" t="s">
        <v>35</v>
      </c>
      <c r="BB212" s="8"/>
      <c r="BC212" s="8"/>
      <c r="BD212" s="8"/>
      <c r="BE212" s="8"/>
      <c r="BF212" s="8" t="s">
        <v>35</v>
      </c>
      <c r="BG212" s="8"/>
      <c r="BH212" s="8"/>
      <c r="BI212" s="8"/>
      <c r="BJ212" s="8"/>
      <c r="BK212" s="12"/>
      <c r="BL212" s="8"/>
      <c r="BM212" s="11"/>
      <c r="BN212" s="11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 t="s">
        <v>35</v>
      </c>
      <c r="BZ212" s="8"/>
      <c r="CA212" s="8"/>
      <c r="CB212" s="8"/>
      <c r="CC212" s="8"/>
      <c r="CD212" s="8" t="s">
        <v>35</v>
      </c>
      <c r="CE212" s="8" t="s">
        <v>35</v>
      </c>
      <c r="CF212" s="8"/>
      <c r="CG212" s="8"/>
      <c r="CH212" s="8"/>
      <c r="CI212" s="8" t="s">
        <v>35</v>
      </c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 t="s">
        <v>35</v>
      </c>
      <c r="DT212" s="12"/>
      <c r="DU212" s="8" t="s">
        <v>35</v>
      </c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M212" s="29">
        <f t="shared" si="17"/>
        <v>17</v>
      </c>
    </row>
    <row r="213" spans="1:143" x14ac:dyDescent="0.15">
      <c r="A213" s="3">
        <f t="shared" si="15"/>
        <v>210</v>
      </c>
      <c r="B213" s="38"/>
      <c r="C213" s="9">
        <v>42072</v>
      </c>
      <c r="D213" s="34">
        <f t="shared" si="18"/>
        <v>3</v>
      </c>
      <c r="E213" s="34">
        <f t="shared" si="16"/>
        <v>9</v>
      </c>
      <c r="F213" s="35"/>
      <c r="G213" s="20" t="s">
        <v>205</v>
      </c>
      <c r="H213" s="20" t="s">
        <v>43</v>
      </c>
      <c r="I213" s="19" t="s">
        <v>68</v>
      </c>
      <c r="J213" s="23" t="s">
        <v>572</v>
      </c>
      <c r="K213" s="8"/>
      <c r="L213" s="8"/>
      <c r="M213" s="8"/>
      <c r="N213" s="8" t="s">
        <v>35</v>
      </c>
      <c r="O213" s="8"/>
      <c r="P213" s="8" t="s">
        <v>35</v>
      </c>
      <c r="Q213" s="8"/>
      <c r="R213" s="8"/>
      <c r="S213" s="8"/>
      <c r="T213" s="8" t="s">
        <v>35</v>
      </c>
      <c r="U213" s="8"/>
      <c r="V213" s="8"/>
      <c r="W213" s="8" t="s">
        <v>35</v>
      </c>
      <c r="X213" s="8" t="s">
        <v>35</v>
      </c>
      <c r="Y213" s="8" t="s">
        <v>35</v>
      </c>
      <c r="Z213" s="16"/>
      <c r="AA213" s="8"/>
      <c r="AB213" s="8" t="s">
        <v>35</v>
      </c>
      <c r="AC213" s="8"/>
      <c r="AD213" s="12"/>
      <c r="AE213" s="16"/>
      <c r="AF213" s="8"/>
      <c r="AG213" s="16"/>
      <c r="AH213" s="8" t="s">
        <v>35</v>
      </c>
      <c r="AI213" s="16"/>
      <c r="AJ213" s="8" t="s">
        <v>35</v>
      </c>
      <c r="AK213" s="8" t="s">
        <v>35</v>
      </c>
      <c r="AL213" s="8"/>
      <c r="AM213" s="12"/>
      <c r="AN213" s="12"/>
      <c r="AO213" s="12"/>
      <c r="AP213" s="12"/>
      <c r="AQ213" s="12"/>
      <c r="AR213" s="12"/>
      <c r="AS213" s="8"/>
      <c r="AT213" s="8"/>
      <c r="AU213" s="8"/>
      <c r="AV213" s="8"/>
      <c r="AW213" s="8"/>
      <c r="AX213" s="8"/>
      <c r="AY213" s="8"/>
      <c r="AZ213" s="8"/>
      <c r="BA213" s="8" t="s">
        <v>35</v>
      </c>
      <c r="BB213" s="8"/>
      <c r="BC213" s="8"/>
      <c r="BD213" s="8"/>
      <c r="BE213" s="8"/>
      <c r="BF213" s="8" t="s">
        <v>35</v>
      </c>
      <c r="BG213" s="8"/>
      <c r="BH213" s="8"/>
      <c r="BI213" s="8"/>
      <c r="BJ213" s="8"/>
      <c r="BK213" s="8"/>
      <c r="BL213" s="8"/>
      <c r="BM213" s="8" t="s">
        <v>35</v>
      </c>
      <c r="BN213" s="8"/>
      <c r="BO213" s="8"/>
      <c r="BP213" s="8"/>
      <c r="BQ213" s="8"/>
      <c r="BR213" s="12"/>
      <c r="BS213" s="12"/>
      <c r="BT213" s="8"/>
      <c r="BU213" s="8"/>
      <c r="BV213" s="8"/>
      <c r="BW213" s="8"/>
      <c r="BX213" s="8"/>
      <c r="BY213" s="8"/>
      <c r="BZ213" s="8"/>
      <c r="CA213" s="12"/>
      <c r="CB213" s="12"/>
      <c r="CC213" s="12"/>
      <c r="CD213" s="8" t="s">
        <v>35</v>
      </c>
      <c r="CE213" s="8" t="s">
        <v>35</v>
      </c>
      <c r="CF213" s="12"/>
      <c r="CG213" s="8"/>
      <c r="CH213" s="8"/>
      <c r="CI213" s="8" t="s">
        <v>35</v>
      </c>
      <c r="CJ213" s="8"/>
      <c r="CK213" s="8"/>
      <c r="CL213" s="8"/>
      <c r="CM213" s="8" t="s">
        <v>35</v>
      </c>
      <c r="CN213" s="12"/>
      <c r="CO213" s="12"/>
      <c r="CP213" s="12"/>
      <c r="CQ213" s="8"/>
      <c r="CR213" s="8"/>
      <c r="CS213" s="8"/>
      <c r="CT213" s="12"/>
      <c r="CU213" s="12"/>
      <c r="CV213" s="12"/>
      <c r="CW213" s="12"/>
      <c r="CX213" s="8"/>
      <c r="CY213" s="12"/>
      <c r="CZ213" s="12"/>
      <c r="DA213" s="8"/>
      <c r="DB213" s="8"/>
      <c r="DC213" s="8"/>
      <c r="DD213" s="8"/>
      <c r="DE213" s="8"/>
      <c r="DF213" s="8"/>
      <c r="DG213" s="8"/>
      <c r="DH213" s="8"/>
      <c r="DI213" s="12"/>
      <c r="DJ213" s="8"/>
      <c r="DK213" s="12"/>
      <c r="DL213" s="8"/>
      <c r="DM213" s="8"/>
      <c r="DN213" s="8"/>
      <c r="DO213" s="8"/>
      <c r="DP213" s="8"/>
      <c r="DQ213" s="8"/>
      <c r="DR213" s="8"/>
      <c r="DS213" s="11" t="s">
        <v>35</v>
      </c>
      <c r="DT213" s="8"/>
      <c r="DU213" s="8" t="s">
        <v>35</v>
      </c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M213" s="29">
        <f t="shared" si="17"/>
        <v>19</v>
      </c>
    </row>
    <row r="214" spans="1:143" x14ac:dyDescent="0.15">
      <c r="A214" s="3">
        <f t="shared" si="15"/>
        <v>211</v>
      </c>
      <c r="B214" s="38"/>
      <c r="C214" s="9">
        <v>42076</v>
      </c>
      <c r="D214" s="34">
        <f t="shared" si="18"/>
        <v>3</v>
      </c>
      <c r="E214" s="34">
        <f t="shared" si="16"/>
        <v>13</v>
      </c>
      <c r="F214" s="34"/>
      <c r="G214" s="19" t="s">
        <v>128</v>
      </c>
      <c r="H214" s="19" t="s">
        <v>133</v>
      </c>
      <c r="I214" s="19" t="s">
        <v>48</v>
      </c>
      <c r="J214" s="23" t="s">
        <v>663</v>
      </c>
      <c r="K214" s="8"/>
      <c r="L214" s="8"/>
      <c r="M214" s="8"/>
      <c r="N214" s="8"/>
      <c r="O214" s="8"/>
      <c r="P214" s="8"/>
      <c r="Q214" s="8"/>
      <c r="R214" s="8"/>
      <c r="S214" s="8"/>
      <c r="T214" s="8" t="s">
        <v>35</v>
      </c>
      <c r="U214" s="8"/>
      <c r="V214" s="8" t="s">
        <v>35</v>
      </c>
      <c r="W214" s="8" t="s">
        <v>35</v>
      </c>
      <c r="X214" s="8" t="s">
        <v>35</v>
      </c>
      <c r="Y214" s="8" t="s">
        <v>35</v>
      </c>
      <c r="Z214" s="16"/>
      <c r="AA214" s="8"/>
      <c r="AB214" s="8" t="s">
        <v>35</v>
      </c>
      <c r="AC214" s="8"/>
      <c r="AD214" s="8"/>
      <c r="AE214" s="16"/>
      <c r="AF214" s="16"/>
      <c r="AG214" s="8" t="s">
        <v>35</v>
      </c>
      <c r="AH214" s="8"/>
      <c r="AI214" s="16"/>
      <c r="AJ214" s="8" t="s">
        <v>35</v>
      </c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 t="s">
        <v>35</v>
      </c>
      <c r="BB214" s="8" t="s">
        <v>35</v>
      </c>
      <c r="BC214" s="8"/>
      <c r="BD214" s="8"/>
      <c r="BE214" s="8"/>
      <c r="BF214" s="8" t="s">
        <v>35</v>
      </c>
      <c r="BG214" s="8"/>
      <c r="BH214" s="8"/>
      <c r="BI214" s="8"/>
      <c r="BJ214" s="8"/>
      <c r="BK214" s="8"/>
      <c r="BL214" s="8" t="s">
        <v>35</v>
      </c>
      <c r="BM214" s="8"/>
      <c r="BN214" s="8"/>
      <c r="BO214" s="8"/>
      <c r="BP214" s="8"/>
      <c r="BQ214" s="8"/>
      <c r="BR214" s="12"/>
      <c r="BS214" s="12"/>
      <c r="BT214" s="8"/>
      <c r="BU214" s="8"/>
      <c r="BV214" s="12"/>
      <c r="BW214" s="8"/>
      <c r="BX214" s="8"/>
      <c r="BY214" s="8"/>
      <c r="BZ214" s="8"/>
      <c r="CA214" s="8"/>
      <c r="CB214" s="8"/>
      <c r="CC214" s="8"/>
      <c r="CD214" s="8" t="s">
        <v>35</v>
      </c>
      <c r="CE214" s="8" t="s">
        <v>35</v>
      </c>
      <c r="CF214" s="8"/>
      <c r="CG214" s="8"/>
      <c r="CH214" s="8"/>
      <c r="CI214" s="8"/>
      <c r="CJ214" s="8"/>
      <c r="CK214" s="8"/>
      <c r="CL214" s="8"/>
      <c r="CM214" s="8" t="s">
        <v>35</v>
      </c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 t="s">
        <v>35</v>
      </c>
      <c r="DF214" s="8"/>
      <c r="DG214" s="8"/>
      <c r="DH214" s="8"/>
      <c r="DI214" s="8"/>
      <c r="DJ214" s="8"/>
      <c r="DK214" s="8"/>
      <c r="DL214" s="8" t="s">
        <v>35</v>
      </c>
      <c r="DM214" s="8"/>
      <c r="DN214" s="8"/>
      <c r="DO214" s="8"/>
      <c r="DP214" s="8"/>
      <c r="DQ214" s="8"/>
      <c r="DR214" s="4"/>
      <c r="DS214" s="8" t="s">
        <v>35</v>
      </c>
      <c r="DT214" s="8"/>
      <c r="DU214" s="8" t="s">
        <v>35</v>
      </c>
      <c r="DV214" s="8"/>
      <c r="DW214" s="8"/>
      <c r="DX214" s="8" t="s">
        <v>35</v>
      </c>
      <c r="DY214" s="8"/>
      <c r="DZ214" s="8"/>
      <c r="EA214" s="4"/>
      <c r="EB214" s="4"/>
      <c r="EC214" s="4"/>
      <c r="ED214" s="4"/>
      <c r="EE214" s="8"/>
      <c r="EF214" s="8"/>
      <c r="EG214" s="8"/>
      <c r="EH214" s="8"/>
      <c r="EI214" s="8"/>
      <c r="EJ214" s="8"/>
      <c r="EK214" s="8"/>
      <c r="EM214" s="29">
        <f t="shared" si="17"/>
        <v>20</v>
      </c>
    </row>
    <row r="215" spans="1:143" x14ac:dyDescent="0.15">
      <c r="A215" s="3">
        <f t="shared" si="15"/>
        <v>212</v>
      </c>
      <c r="B215" s="38"/>
      <c r="C215" s="9">
        <v>42078</v>
      </c>
      <c r="D215" s="34">
        <f t="shared" si="18"/>
        <v>3</v>
      </c>
      <c r="E215" s="34">
        <f t="shared" si="16"/>
        <v>15</v>
      </c>
      <c r="F215" s="34"/>
      <c r="G215" s="19" t="s">
        <v>206</v>
      </c>
      <c r="H215" s="19" t="s">
        <v>43</v>
      </c>
      <c r="I215" s="19" t="s">
        <v>28</v>
      </c>
      <c r="J215" s="23" t="s">
        <v>650</v>
      </c>
      <c r="K215" s="8"/>
      <c r="L215" s="11" t="s">
        <v>35</v>
      </c>
      <c r="M215" s="8"/>
      <c r="N215" s="8" t="s">
        <v>35</v>
      </c>
      <c r="O215" s="8"/>
      <c r="P215" s="8" t="s">
        <v>35</v>
      </c>
      <c r="Q215" s="8"/>
      <c r="R215" s="11"/>
      <c r="S215" s="12"/>
      <c r="T215" s="11" t="s">
        <v>35</v>
      </c>
      <c r="U215" s="11"/>
      <c r="V215" s="11" t="s">
        <v>35</v>
      </c>
      <c r="W215" s="11" t="s">
        <v>35</v>
      </c>
      <c r="X215" s="11" t="s">
        <v>35</v>
      </c>
      <c r="Y215" s="8"/>
      <c r="Z215" s="8" t="s">
        <v>35</v>
      </c>
      <c r="AA215" s="8"/>
      <c r="AB215" s="8" t="s">
        <v>35</v>
      </c>
      <c r="AC215" s="8"/>
      <c r="AD215" s="8"/>
      <c r="AE215" s="16"/>
      <c r="AF215" s="16"/>
      <c r="AG215" s="16"/>
      <c r="AH215" s="8" t="s">
        <v>35</v>
      </c>
      <c r="AI215" s="8"/>
      <c r="AJ215" s="8" t="s">
        <v>35</v>
      </c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11"/>
      <c r="BA215" s="8" t="s">
        <v>35</v>
      </c>
      <c r="BB215" s="11"/>
      <c r="BC215" s="8" t="s">
        <v>35</v>
      </c>
      <c r="BD215" s="8"/>
      <c r="BE215" s="8"/>
      <c r="BF215" s="8" t="s">
        <v>35</v>
      </c>
      <c r="BG215" s="11"/>
      <c r="BH215" s="11"/>
      <c r="BI215" s="11"/>
      <c r="BJ215" s="12" t="s">
        <v>35</v>
      </c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 t="s">
        <v>35</v>
      </c>
      <c r="BZ215" s="12"/>
      <c r="CA215" s="8"/>
      <c r="CB215" s="8"/>
      <c r="CC215" s="8"/>
      <c r="CD215" s="8" t="s">
        <v>35</v>
      </c>
      <c r="CE215" s="8" t="s">
        <v>35</v>
      </c>
      <c r="CF215" s="8"/>
      <c r="CG215" s="8"/>
      <c r="CH215" s="12"/>
      <c r="CI215" s="11"/>
      <c r="CJ215" s="8"/>
      <c r="CK215" s="8"/>
      <c r="CL215" s="8"/>
      <c r="CM215" s="8" t="s">
        <v>35</v>
      </c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 t="s">
        <v>35</v>
      </c>
      <c r="DF215" s="8"/>
      <c r="DG215" s="8"/>
      <c r="DH215" s="8"/>
      <c r="DI215" s="8"/>
      <c r="DJ215" s="8"/>
      <c r="DK215" s="8"/>
      <c r="DL215" s="8"/>
      <c r="DM215" s="12"/>
      <c r="DN215" s="12"/>
      <c r="DO215" s="12"/>
      <c r="DP215" s="12"/>
      <c r="DQ215" s="12"/>
      <c r="DR215" s="4"/>
      <c r="DS215" s="8" t="s">
        <v>35</v>
      </c>
      <c r="DT215" s="8"/>
      <c r="DU215" s="8" t="s">
        <v>35</v>
      </c>
      <c r="DV215" s="8"/>
      <c r="DW215" s="8"/>
      <c r="DX215" s="8" t="s">
        <v>35</v>
      </c>
      <c r="DY215" s="4"/>
      <c r="DZ215" s="4"/>
      <c r="EA215" s="11"/>
      <c r="EB215" s="4"/>
      <c r="EC215" s="11"/>
      <c r="ED215" s="4"/>
      <c r="EE215" s="8"/>
      <c r="EF215" s="8"/>
      <c r="EG215" s="8"/>
      <c r="EH215" s="8"/>
      <c r="EI215" s="8"/>
      <c r="EJ215" s="8"/>
      <c r="EK215" s="8"/>
      <c r="EM215" s="29">
        <f t="shared" si="17"/>
        <v>23</v>
      </c>
    </row>
    <row r="216" spans="1:143" x14ac:dyDescent="0.15">
      <c r="A216" s="3">
        <f t="shared" si="15"/>
        <v>213</v>
      </c>
      <c r="B216" s="38"/>
      <c r="C216" s="9">
        <v>42079</v>
      </c>
      <c r="D216" s="34">
        <f t="shared" si="18"/>
        <v>3</v>
      </c>
      <c r="E216" s="34">
        <f t="shared" si="16"/>
        <v>16</v>
      </c>
      <c r="F216" s="34"/>
      <c r="G216" s="21" t="s">
        <v>193</v>
      </c>
      <c r="H216" s="21" t="s">
        <v>208</v>
      </c>
      <c r="I216" s="21" t="s">
        <v>28</v>
      </c>
      <c r="J216" s="23" t="s">
        <v>664</v>
      </c>
      <c r="K216" s="11"/>
      <c r="L216" s="11"/>
      <c r="M216" s="11"/>
      <c r="N216" s="11"/>
      <c r="O216" s="11"/>
      <c r="P216" s="11"/>
      <c r="Q216" s="11"/>
      <c r="R216" s="11"/>
      <c r="S216" s="12"/>
      <c r="T216" s="11" t="s">
        <v>35</v>
      </c>
      <c r="U216" s="11"/>
      <c r="V216" s="11"/>
      <c r="W216" s="11" t="s">
        <v>35</v>
      </c>
      <c r="X216" s="11" t="s">
        <v>35</v>
      </c>
      <c r="Y216" s="10"/>
      <c r="Z216" s="18"/>
      <c r="AA216" s="10"/>
      <c r="AB216" s="15" t="s">
        <v>35</v>
      </c>
      <c r="AC216" s="11"/>
      <c r="AD216" s="11"/>
      <c r="AE216" s="18"/>
      <c r="AF216" s="18"/>
      <c r="AG216" s="18"/>
      <c r="AH216" s="11" t="s">
        <v>35</v>
      </c>
      <c r="AI216" s="18"/>
      <c r="AJ216" s="15" t="s">
        <v>35</v>
      </c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 t="s">
        <v>35</v>
      </c>
      <c r="BB216" s="11" t="s">
        <v>35</v>
      </c>
      <c r="BC216" s="11"/>
      <c r="BD216" s="11"/>
      <c r="BE216" s="11"/>
      <c r="BF216" s="11" t="s">
        <v>35</v>
      </c>
      <c r="BG216" s="11"/>
      <c r="BH216" s="11"/>
      <c r="BI216" s="11"/>
      <c r="BJ216" s="11" t="s">
        <v>35</v>
      </c>
      <c r="BK216" s="12"/>
      <c r="BL216" s="11"/>
      <c r="BM216" s="11" t="s">
        <v>35</v>
      </c>
      <c r="BN216" s="11"/>
      <c r="BO216" s="11"/>
      <c r="BP216" s="11"/>
      <c r="BQ216" s="11"/>
      <c r="BR216" s="11"/>
      <c r="BS216" s="11"/>
      <c r="BT216" s="11"/>
      <c r="BU216" s="8"/>
      <c r="BV216" s="12"/>
      <c r="BW216" s="11"/>
      <c r="BX216" s="11"/>
      <c r="BY216" s="11" t="s">
        <v>35</v>
      </c>
      <c r="BZ216" s="12"/>
      <c r="CA216" s="11"/>
      <c r="CB216" s="11"/>
      <c r="CC216" s="11"/>
      <c r="CD216" s="11" t="s">
        <v>35</v>
      </c>
      <c r="CE216" s="11"/>
      <c r="CF216" s="8"/>
      <c r="CG216" s="12"/>
      <c r="CH216" s="11"/>
      <c r="CI216" s="11" t="s">
        <v>35</v>
      </c>
      <c r="CJ216" s="8"/>
      <c r="CK216" s="11"/>
      <c r="CL216" s="11"/>
      <c r="CM216" s="8" t="s">
        <v>35</v>
      </c>
      <c r="CN216" s="8"/>
      <c r="CO216" s="8"/>
      <c r="CP216" s="8"/>
      <c r="CQ216" s="11"/>
      <c r="CR216" s="11"/>
      <c r="CS216" s="12"/>
      <c r="CT216" s="8"/>
      <c r="CU216" s="8"/>
      <c r="CV216" s="8"/>
      <c r="CW216" s="8"/>
      <c r="CX216" s="11"/>
      <c r="CY216" s="11"/>
      <c r="CZ216" s="11"/>
      <c r="DA216" s="8"/>
      <c r="DB216" s="8"/>
      <c r="DC216" s="8"/>
      <c r="DD216" s="8"/>
      <c r="DE216" s="8"/>
      <c r="DF216" s="11"/>
      <c r="DG216" s="11"/>
      <c r="DH216" s="8"/>
      <c r="DI216" s="11"/>
      <c r="DJ216" s="11"/>
      <c r="DK216" s="11"/>
      <c r="DL216" s="8"/>
      <c r="DM216" s="11"/>
      <c r="DN216" s="11"/>
      <c r="DO216" s="11"/>
      <c r="DP216" s="11"/>
      <c r="DQ216" s="11"/>
      <c r="DR216" s="11"/>
      <c r="DS216" s="11" t="s">
        <v>35</v>
      </c>
      <c r="DT216" s="11"/>
      <c r="DU216" s="8" t="s">
        <v>35</v>
      </c>
      <c r="DV216" s="8"/>
      <c r="DW216" s="8"/>
      <c r="DX216" s="8"/>
      <c r="DY216" s="8"/>
      <c r="DZ216" s="8"/>
      <c r="EA216" s="8" t="s">
        <v>35</v>
      </c>
      <c r="EB216" s="11"/>
      <c r="EC216" s="8"/>
      <c r="ED216" s="11"/>
      <c r="EE216" s="11"/>
      <c r="EF216" s="11"/>
      <c r="EG216" s="8"/>
      <c r="EH216" s="8"/>
      <c r="EI216" s="8"/>
      <c r="EJ216" s="8"/>
      <c r="EK216" s="8"/>
      <c r="EM216" s="29">
        <f t="shared" si="17"/>
        <v>18</v>
      </c>
    </row>
    <row r="217" spans="1:143" x14ac:dyDescent="0.15">
      <c r="A217" s="3">
        <f t="shared" si="15"/>
        <v>214</v>
      </c>
      <c r="B217" s="38"/>
      <c r="C217" s="9">
        <v>42080</v>
      </c>
      <c r="D217" s="34">
        <f t="shared" si="18"/>
        <v>3</v>
      </c>
      <c r="E217" s="34">
        <f t="shared" si="16"/>
        <v>17</v>
      </c>
      <c r="F217" s="34"/>
      <c r="G217" s="19" t="s">
        <v>209</v>
      </c>
      <c r="H217" s="19" t="s">
        <v>43</v>
      </c>
      <c r="I217" s="19" t="s">
        <v>101</v>
      </c>
      <c r="J217" s="23" t="s">
        <v>558</v>
      </c>
      <c r="K217" s="11"/>
      <c r="L217" s="11"/>
      <c r="M217" s="12"/>
      <c r="N217" s="11" t="s">
        <v>35</v>
      </c>
      <c r="O217" s="11"/>
      <c r="P217" s="11"/>
      <c r="Q217" s="11"/>
      <c r="R217" s="11"/>
      <c r="S217" s="12"/>
      <c r="T217" s="11" t="s">
        <v>35</v>
      </c>
      <c r="U217" s="11"/>
      <c r="V217" s="11"/>
      <c r="W217" s="11"/>
      <c r="X217" s="11" t="s">
        <v>35</v>
      </c>
      <c r="Y217" s="8"/>
      <c r="Z217" s="16"/>
      <c r="AA217" s="16"/>
      <c r="AB217" s="11" t="s">
        <v>35</v>
      </c>
      <c r="AC217" s="8"/>
      <c r="AD217" s="8"/>
      <c r="AE217" s="16"/>
      <c r="AF217" s="16"/>
      <c r="AG217" s="16"/>
      <c r="AH217" s="11" t="s">
        <v>35</v>
      </c>
      <c r="AI217" s="16"/>
      <c r="AJ217" s="11" t="s">
        <v>35</v>
      </c>
      <c r="AK217" s="11"/>
      <c r="AL217" s="11"/>
      <c r="AM217" s="8"/>
      <c r="AN217" s="8"/>
      <c r="AO217" s="8"/>
      <c r="AP217" s="8"/>
      <c r="AQ217" s="8"/>
      <c r="AR217" s="8"/>
      <c r="AS217" s="11"/>
      <c r="AT217" s="11"/>
      <c r="AU217" s="11"/>
      <c r="AV217" s="11"/>
      <c r="AW217" s="11"/>
      <c r="AX217" s="11"/>
      <c r="AY217" s="11"/>
      <c r="AZ217" s="11"/>
      <c r="BA217" s="11" t="s">
        <v>35</v>
      </c>
      <c r="BB217" s="11"/>
      <c r="BC217" s="12"/>
      <c r="BD217" s="11"/>
      <c r="BE217" s="11"/>
      <c r="BF217" s="11" t="s">
        <v>35</v>
      </c>
      <c r="BG217" s="11"/>
      <c r="BH217" s="11"/>
      <c r="BI217" s="11"/>
      <c r="BJ217" s="11" t="s">
        <v>35</v>
      </c>
      <c r="BK217" s="11"/>
      <c r="BL217" s="11"/>
      <c r="BM217" s="11"/>
      <c r="BN217" s="11"/>
      <c r="BO217" s="11"/>
      <c r="BP217" s="11"/>
      <c r="BQ217" s="11"/>
      <c r="BR217" s="8"/>
      <c r="BS217" s="8" t="s">
        <v>35</v>
      </c>
      <c r="BT217" s="8"/>
      <c r="BU217" s="8"/>
      <c r="BV217" s="8"/>
      <c r="BW217" s="8"/>
      <c r="BX217" s="8"/>
      <c r="BY217" s="8" t="s">
        <v>35</v>
      </c>
      <c r="BZ217" s="8"/>
      <c r="CA217" s="8"/>
      <c r="CB217" s="8"/>
      <c r="CC217" s="8"/>
      <c r="CD217" s="8" t="s">
        <v>35</v>
      </c>
      <c r="CE217" s="8" t="s">
        <v>35</v>
      </c>
      <c r="CF217" s="8"/>
      <c r="CG217" s="8"/>
      <c r="CH217" s="8"/>
      <c r="CI217" s="8"/>
      <c r="CJ217" s="8"/>
      <c r="CK217" s="8"/>
      <c r="CL217" s="8"/>
      <c r="CM217" s="8" t="s">
        <v>35</v>
      </c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 t="s">
        <v>35</v>
      </c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 t="s">
        <v>35</v>
      </c>
      <c r="DT217" s="8"/>
      <c r="DU217" s="8" t="s">
        <v>35</v>
      </c>
      <c r="DV217" s="8"/>
      <c r="DW217" s="8"/>
      <c r="DX217" s="4"/>
      <c r="DY217" s="8"/>
      <c r="DZ217" s="8"/>
      <c r="EA217" s="4"/>
      <c r="EB217" s="8"/>
      <c r="EC217" s="4"/>
      <c r="ED217" s="8"/>
      <c r="EE217" s="8"/>
      <c r="EF217" s="8"/>
      <c r="EG217" s="12"/>
      <c r="EH217" s="8"/>
      <c r="EI217" s="8"/>
      <c r="EJ217" s="8"/>
      <c r="EK217" s="8"/>
      <c r="EM217" s="29">
        <f t="shared" si="17"/>
        <v>17</v>
      </c>
    </row>
    <row r="218" spans="1:143" x14ac:dyDescent="0.15">
      <c r="A218" s="3">
        <f t="shared" si="15"/>
        <v>215</v>
      </c>
      <c r="B218" s="38"/>
      <c r="C218" s="9">
        <v>42081</v>
      </c>
      <c r="D218" s="34">
        <f t="shared" si="18"/>
        <v>3</v>
      </c>
      <c r="E218" s="34">
        <f t="shared" si="16"/>
        <v>18</v>
      </c>
      <c r="F218" s="34"/>
      <c r="G218" s="19" t="s">
        <v>209</v>
      </c>
      <c r="H218" s="19" t="s">
        <v>55</v>
      </c>
      <c r="I218" s="19" t="s">
        <v>85</v>
      </c>
      <c r="J218" s="23" t="s">
        <v>622</v>
      </c>
      <c r="K218" s="8"/>
      <c r="L218" s="8"/>
      <c r="M218" s="8"/>
      <c r="N218" s="8" t="s">
        <v>35</v>
      </c>
      <c r="O218" s="8"/>
      <c r="P218" s="12"/>
      <c r="Q218" s="8"/>
      <c r="R218" s="8"/>
      <c r="S218" s="8"/>
      <c r="T218" s="8" t="s">
        <v>35</v>
      </c>
      <c r="U218" s="8"/>
      <c r="V218" s="8"/>
      <c r="W218" s="8"/>
      <c r="X218" s="8" t="s">
        <v>35</v>
      </c>
      <c r="Y218" s="8"/>
      <c r="Z218" s="16"/>
      <c r="AA218" s="8"/>
      <c r="AB218" s="8" t="s">
        <v>35</v>
      </c>
      <c r="AC218" s="11"/>
      <c r="AD218" s="11"/>
      <c r="AE218" s="16"/>
      <c r="AF218" s="8"/>
      <c r="AG218" s="11"/>
      <c r="AH218" s="8"/>
      <c r="AI218" s="16"/>
      <c r="AJ218" s="8" t="s">
        <v>35</v>
      </c>
      <c r="AK218" s="11"/>
      <c r="AL218" s="12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 t="s">
        <v>35</v>
      </c>
      <c r="BB218" s="11"/>
      <c r="BC218" s="12"/>
      <c r="BD218" s="11"/>
      <c r="BE218" s="8"/>
      <c r="BF218" s="8" t="s">
        <v>35</v>
      </c>
      <c r="BG218" s="12"/>
      <c r="BH218" s="12" t="s">
        <v>35</v>
      </c>
      <c r="BI218" s="8"/>
      <c r="BJ218" s="8"/>
      <c r="BK218" s="12"/>
      <c r="BL218" s="11"/>
      <c r="BM218" s="11"/>
      <c r="BN218" s="11"/>
      <c r="BO218" s="12"/>
      <c r="BP218" s="11"/>
      <c r="BQ218" s="11"/>
      <c r="BR218" s="11"/>
      <c r="BS218" s="11"/>
      <c r="BT218" s="8"/>
      <c r="BU218" s="8"/>
      <c r="BV218" s="12"/>
      <c r="BW218" s="11"/>
      <c r="BX218" s="11"/>
      <c r="BY218" s="11" t="s">
        <v>35</v>
      </c>
      <c r="BZ218" s="8"/>
      <c r="CA218" s="8"/>
      <c r="CB218" s="8"/>
      <c r="CC218" s="8"/>
      <c r="CD218" s="8" t="s">
        <v>35</v>
      </c>
      <c r="CE218" s="8" t="s">
        <v>35</v>
      </c>
      <c r="CF218" s="11"/>
      <c r="CG218" s="8"/>
      <c r="CH218" s="8"/>
      <c r="CI218" s="8"/>
      <c r="CJ218" s="8"/>
      <c r="CK218" s="8"/>
      <c r="CL218" s="8"/>
      <c r="CM218" s="11" t="s">
        <v>35</v>
      </c>
      <c r="CN218" s="11"/>
      <c r="CO218" s="11"/>
      <c r="CP218" s="11"/>
      <c r="CQ218" s="11"/>
      <c r="CR218" s="11"/>
      <c r="CS218" s="8"/>
      <c r="CT218" s="11"/>
      <c r="CU218" s="11"/>
      <c r="CV218" s="11"/>
      <c r="CW218" s="11"/>
      <c r="CX218" s="8"/>
      <c r="CY218" s="8"/>
      <c r="CZ218" s="8"/>
      <c r="DA218" s="11"/>
      <c r="DB218" s="11"/>
      <c r="DC218" s="11"/>
      <c r="DD218" s="11"/>
      <c r="DE218" s="11"/>
      <c r="DF218" s="8"/>
      <c r="DG218" s="8"/>
      <c r="DH218" s="8"/>
      <c r="DI218" s="12"/>
      <c r="DJ218" s="8"/>
      <c r="DK218" s="12"/>
      <c r="DL218" s="11"/>
      <c r="DM218" s="8"/>
      <c r="DN218" s="8"/>
      <c r="DO218" s="8"/>
      <c r="DP218" s="11"/>
      <c r="DQ218" s="11"/>
      <c r="DR218" s="8"/>
      <c r="DS218" s="8" t="s">
        <v>35</v>
      </c>
      <c r="DT218" s="8"/>
      <c r="DU218" s="8" t="s">
        <v>35</v>
      </c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M218" s="29">
        <f t="shared" si="17"/>
        <v>14</v>
      </c>
    </row>
    <row r="219" spans="1:143" x14ac:dyDescent="0.15">
      <c r="A219" s="3">
        <f t="shared" si="15"/>
        <v>216</v>
      </c>
      <c r="B219" s="38"/>
      <c r="C219" s="9">
        <v>42082</v>
      </c>
      <c r="D219" s="34">
        <f t="shared" si="18"/>
        <v>3</v>
      </c>
      <c r="E219" s="34">
        <f t="shared" si="16"/>
        <v>19</v>
      </c>
      <c r="F219" s="34"/>
      <c r="G219" s="19" t="s">
        <v>243</v>
      </c>
      <c r="H219" s="19" t="s">
        <v>43</v>
      </c>
      <c r="I219" s="19" t="s">
        <v>244</v>
      </c>
      <c r="J219" s="23" t="s">
        <v>642</v>
      </c>
      <c r="K219" s="8"/>
      <c r="L219" s="8"/>
      <c r="M219" s="8"/>
      <c r="N219" s="8" t="s">
        <v>35</v>
      </c>
      <c r="O219" s="8"/>
      <c r="P219" s="8"/>
      <c r="Q219" s="8"/>
      <c r="R219" s="8"/>
      <c r="S219" s="8"/>
      <c r="T219" s="8" t="s">
        <v>35</v>
      </c>
      <c r="U219" s="8"/>
      <c r="V219" s="8"/>
      <c r="W219" s="8"/>
      <c r="X219" s="8" t="s">
        <v>35</v>
      </c>
      <c r="Y219" s="8"/>
      <c r="Z219" s="8"/>
      <c r="AA219" s="8"/>
      <c r="AB219" s="8" t="s">
        <v>35</v>
      </c>
      <c r="AC219" s="8"/>
      <c r="AD219" s="8"/>
      <c r="AE219" s="16"/>
      <c r="AF219" s="8"/>
      <c r="AG219" s="8"/>
      <c r="AH219" s="8" t="s">
        <v>35</v>
      </c>
      <c r="AI219" s="8"/>
      <c r="AJ219" s="8" t="s">
        <v>35</v>
      </c>
      <c r="AK219" s="8" t="s">
        <v>35</v>
      </c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 t="s">
        <v>35</v>
      </c>
      <c r="BB219" s="8"/>
      <c r="BC219" s="8"/>
      <c r="BD219" s="8"/>
      <c r="BE219" s="8"/>
      <c r="BF219" s="8" t="s">
        <v>35</v>
      </c>
      <c r="BG219" s="8"/>
      <c r="BH219" s="8"/>
      <c r="BI219" s="12"/>
      <c r="BJ219" s="12"/>
      <c r="BK219" s="8"/>
      <c r="BL219" s="8" t="s">
        <v>35</v>
      </c>
      <c r="BM219" s="8"/>
      <c r="BN219" s="8"/>
      <c r="BO219" s="12"/>
      <c r="BP219" s="8"/>
      <c r="BQ219" s="8"/>
      <c r="BR219" s="8"/>
      <c r="BS219" s="8"/>
      <c r="BT219" s="8"/>
      <c r="BU219" s="8"/>
      <c r="BV219" s="8"/>
      <c r="BW219" s="8"/>
      <c r="BX219" s="8"/>
      <c r="BY219" s="8" t="s">
        <v>35</v>
      </c>
      <c r="BZ219" s="8"/>
      <c r="CA219" s="8"/>
      <c r="CB219" s="8"/>
      <c r="CC219" s="8"/>
      <c r="CD219" s="8" t="s">
        <v>35</v>
      </c>
      <c r="CE219" s="8" t="s">
        <v>35</v>
      </c>
      <c r="CF219" s="8"/>
      <c r="CG219" s="8"/>
      <c r="CH219" s="8"/>
      <c r="CI219" s="8" t="s">
        <v>35</v>
      </c>
      <c r="CJ219" s="8"/>
      <c r="CK219" s="8"/>
      <c r="CL219" s="8"/>
      <c r="CM219" s="8" t="s">
        <v>35</v>
      </c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 t="s">
        <v>35</v>
      </c>
      <c r="DF219" s="8"/>
      <c r="DG219" s="8"/>
      <c r="DH219" s="8"/>
      <c r="DI219" s="8"/>
      <c r="DJ219" s="8"/>
      <c r="DK219" s="8"/>
      <c r="DL219" s="8"/>
      <c r="DM219" s="12"/>
      <c r="DN219" s="12"/>
      <c r="DO219" s="12"/>
      <c r="DP219" s="8"/>
      <c r="DQ219" s="8"/>
      <c r="DR219" s="8"/>
      <c r="DS219" s="8" t="s">
        <v>35</v>
      </c>
      <c r="DT219" s="8"/>
      <c r="DU219" s="11" t="s">
        <v>35</v>
      </c>
      <c r="DV219" s="8"/>
      <c r="DW219" s="8"/>
      <c r="DX219" s="8"/>
      <c r="DY219" s="8" t="s">
        <v>35</v>
      </c>
      <c r="DZ219" s="8"/>
      <c r="EA219" s="8"/>
      <c r="EB219" s="8"/>
      <c r="EC219" s="8"/>
      <c r="ED219" s="8"/>
      <c r="EE219" s="8" t="s">
        <v>35</v>
      </c>
      <c r="EF219" s="8"/>
      <c r="EG219" s="8"/>
      <c r="EH219" s="8"/>
      <c r="EI219" s="8"/>
      <c r="EJ219" s="8"/>
      <c r="EK219" s="8"/>
      <c r="EM219" s="29">
        <f t="shared" si="17"/>
        <v>20</v>
      </c>
    </row>
    <row r="220" spans="1:143" x14ac:dyDescent="0.15">
      <c r="A220" s="3">
        <f t="shared" si="15"/>
        <v>217</v>
      </c>
      <c r="B220" s="38"/>
      <c r="C220" s="9">
        <v>42083</v>
      </c>
      <c r="D220" s="34">
        <f t="shared" si="18"/>
        <v>3</v>
      </c>
      <c r="E220" s="34">
        <f t="shared" si="16"/>
        <v>20</v>
      </c>
      <c r="F220" s="34"/>
      <c r="G220" s="19" t="s">
        <v>245</v>
      </c>
      <c r="H220" s="19" t="s">
        <v>43</v>
      </c>
      <c r="I220" s="19" t="s">
        <v>63</v>
      </c>
      <c r="J220" s="23" t="s">
        <v>665</v>
      </c>
      <c r="K220" s="12"/>
      <c r="L220" s="8"/>
      <c r="M220" s="8"/>
      <c r="N220" s="11" t="s">
        <v>35</v>
      </c>
      <c r="O220" s="11"/>
      <c r="P220" s="12"/>
      <c r="Q220" s="12"/>
      <c r="R220" s="8"/>
      <c r="S220" s="8"/>
      <c r="T220" s="8" t="s">
        <v>35</v>
      </c>
      <c r="U220" s="8"/>
      <c r="V220" s="8"/>
      <c r="W220" s="8" t="s">
        <v>35</v>
      </c>
      <c r="X220" s="8" t="s">
        <v>35</v>
      </c>
      <c r="Y220" s="8"/>
      <c r="Z220" s="16"/>
      <c r="AA220" s="8"/>
      <c r="AB220" s="8" t="s">
        <v>35</v>
      </c>
      <c r="AC220" s="8"/>
      <c r="AD220" s="8"/>
      <c r="AE220" s="16"/>
      <c r="AF220" s="8"/>
      <c r="AG220" s="16"/>
      <c r="AH220" s="8" t="s">
        <v>35</v>
      </c>
      <c r="AI220" s="16"/>
      <c r="AJ220" s="11" t="s">
        <v>35</v>
      </c>
      <c r="AK220" s="11"/>
      <c r="AL220" s="8"/>
      <c r="AM220" s="8"/>
      <c r="AN220" s="8"/>
      <c r="AO220" s="8"/>
      <c r="AP220" s="8"/>
      <c r="AQ220" s="8"/>
      <c r="AR220" s="8"/>
      <c r="AS220" s="11"/>
      <c r="AT220" s="11"/>
      <c r="AU220" s="11"/>
      <c r="AV220" s="11"/>
      <c r="AW220" s="11"/>
      <c r="AX220" s="11"/>
      <c r="AY220" s="8"/>
      <c r="AZ220" s="8"/>
      <c r="BA220" s="8" t="s">
        <v>35</v>
      </c>
      <c r="BB220" s="8"/>
      <c r="BC220" s="8"/>
      <c r="BD220" s="8"/>
      <c r="BE220" s="8"/>
      <c r="BF220" s="8" t="s">
        <v>35</v>
      </c>
      <c r="BG220" s="8"/>
      <c r="BH220" s="8"/>
      <c r="BI220" s="8"/>
      <c r="BJ220" s="8" t="s">
        <v>35</v>
      </c>
      <c r="BK220" s="12"/>
      <c r="BL220" s="8"/>
      <c r="BM220" s="11"/>
      <c r="BN220" s="11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 t="s">
        <v>35</v>
      </c>
      <c r="BZ220" s="8"/>
      <c r="CA220" s="8"/>
      <c r="CB220" s="8"/>
      <c r="CC220" s="8"/>
      <c r="CD220" s="8" t="s">
        <v>35</v>
      </c>
      <c r="CE220" s="8" t="s">
        <v>35</v>
      </c>
      <c r="CF220" s="8"/>
      <c r="CG220" s="8"/>
      <c r="CH220" s="8"/>
      <c r="CI220" s="8"/>
      <c r="CJ220" s="8"/>
      <c r="CK220" s="8"/>
      <c r="CL220" s="8"/>
      <c r="CM220" s="8" t="s">
        <v>35</v>
      </c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 t="s">
        <v>35</v>
      </c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 t="s">
        <v>35</v>
      </c>
      <c r="DT220" s="12"/>
      <c r="DU220" s="8" t="s">
        <v>35</v>
      </c>
      <c r="DV220" s="8"/>
      <c r="DW220" s="8"/>
      <c r="DX220" s="8"/>
      <c r="DY220" s="8" t="s">
        <v>35</v>
      </c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M220" s="29">
        <f t="shared" si="17"/>
        <v>18</v>
      </c>
    </row>
    <row r="221" spans="1:143" x14ac:dyDescent="0.15">
      <c r="A221" s="3">
        <f t="shared" si="15"/>
        <v>218</v>
      </c>
      <c r="B221" s="38"/>
      <c r="C221" s="9">
        <v>42084</v>
      </c>
      <c r="D221" s="34">
        <f t="shared" si="18"/>
        <v>3</v>
      </c>
      <c r="E221" s="34">
        <f t="shared" si="16"/>
        <v>21</v>
      </c>
      <c r="F221" s="35"/>
      <c r="G221" s="20" t="s">
        <v>246</v>
      </c>
      <c r="H221" s="20" t="s">
        <v>3</v>
      </c>
      <c r="I221" s="19" t="s">
        <v>63</v>
      </c>
      <c r="J221" s="23" t="s">
        <v>666</v>
      </c>
      <c r="K221" s="8"/>
      <c r="L221" s="8"/>
      <c r="M221" s="8"/>
      <c r="N221" s="8" t="s">
        <v>35</v>
      </c>
      <c r="O221" s="8"/>
      <c r="P221" s="8"/>
      <c r="Q221" s="8"/>
      <c r="R221" s="8"/>
      <c r="S221" s="8"/>
      <c r="T221" s="8"/>
      <c r="U221" s="8"/>
      <c r="V221" s="8"/>
      <c r="W221" s="8" t="s">
        <v>35</v>
      </c>
      <c r="X221" s="8" t="s">
        <v>35</v>
      </c>
      <c r="Y221" s="8"/>
      <c r="Z221" s="8" t="s">
        <v>35</v>
      </c>
      <c r="AA221" s="8"/>
      <c r="AB221" s="8" t="s">
        <v>35</v>
      </c>
      <c r="AC221" s="8"/>
      <c r="AD221" s="12"/>
      <c r="AE221" s="16"/>
      <c r="AF221" s="8" t="s">
        <v>35</v>
      </c>
      <c r="AG221" s="16"/>
      <c r="AH221" s="8" t="s">
        <v>35</v>
      </c>
      <c r="AI221" s="8"/>
      <c r="AJ221" s="8" t="s">
        <v>35</v>
      </c>
      <c r="AK221" s="8"/>
      <c r="AL221" s="8"/>
      <c r="AM221" s="12"/>
      <c r="AN221" s="12"/>
      <c r="AO221" s="12"/>
      <c r="AP221" s="12"/>
      <c r="AQ221" s="12"/>
      <c r="AR221" s="12"/>
      <c r="AS221" s="8"/>
      <c r="AT221" s="8"/>
      <c r="AU221" s="8"/>
      <c r="AV221" s="8"/>
      <c r="AW221" s="8"/>
      <c r="AX221" s="8"/>
      <c r="AY221" s="8"/>
      <c r="AZ221" s="8"/>
      <c r="BA221" s="8" t="s">
        <v>35</v>
      </c>
      <c r="BB221" s="8"/>
      <c r="BC221" s="8"/>
      <c r="BD221" s="8"/>
      <c r="BE221" s="8" t="s">
        <v>35</v>
      </c>
      <c r="BF221" s="8" t="s">
        <v>35</v>
      </c>
      <c r="BG221" s="8"/>
      <c r="BH221" s="8"/>
      <c r="BI221" s="8"/>
      <c r="BJ221" s="8"/>
      <c r="BK221" s="8"/>
      <c r="BL221" s="8" t="s">
        <v>35</v>
      </c>
      <c r="BM221" s="8"/>
      <c r="BN221" s="8"/>
      <c r="BO221" s="8"/>
      <c r="BP221" s="8"/>
      <c r="BQ221" s="8"/>
      <c r="BR221" s="12"/>
      <c r="BS221" s="12"/>
      <c r="BT221" s="8"/>
      <c r="BU221" s="8"/>
      <c r="BV221" s="8"/>
      <c r="BW221" s="8"/>
      <c r="BX221" s="8"/>
      <c r="BY221" s="8" t="s">
        <v>35</v>
      </c>
      <c r="BZ221" s="8"/>
      <c r="CA221" s="12"/>
      <c r="CB221" s="12"/>
      <c r="CC221" s="12"/>
      <c r="CD221" s="8" t="s">
        <v>35</v>
      </c>
      <c r="CE221" s="8" t="s">
        <v>35</v>
      </c>
      <c r="CF221" s="12"/>
      <c r="CG221" s="8"/>
      <c r="CH221" s="8"/>
      <c r="CI221" s="8" t="s">
        <v>35</v>
      </c>
      <c r="CJ221" s="8"/>
      <c r="CK221" s="8"/>
      <c r="CL221" s="8"/>
      <c r="CM221" s="8"/>
      <c r="CN221" s="12"/>
      <c r="CO221" s="12"/>
      <c r="CP221" s="12"/>
      <c r="CQ221" s="8"/>
      <c r="CR221" s="8"/>
      <c r="CS221" s="8"/>
      <c r="CT221" s="12"/>
      <c r="CU221" s="12"/>
      <c r="CV221" s="12"/>
      <c r="CW221" s="12"/>
      <c r="CX221" s="8"/>
      <c r="CY221" s="12"/>
      <c r="CZ221" s="12"/>
      <c r="DA221" s="8"/>
      <c r="DB221" s="8"/>
      <c r="DC221" s="8"/>
      <c r="DD221" s="8"/>
      <c r="DE221" s="8"/>
      <c r="DF221" s="8"/>
      <c r="DG221" s="8"/>
      <c r="DH221" s="8"/>
      <c r="DI221" s="12"/>
      <c r="DJ221" s="8"/>
      <c r="DK221" s="12"/>
      <c r="DL221" s="8"/>
      <c r="DM221" s="8"/>
      <c r="DN221" s="8"/>
      <c r="DO221" s="8"/>
      <c r="DP221" s="8"/>
      <c r="DQ221" s="8"/>
      <c r="DR221" s="8"/>
      <c r="DS221" s="11" t="s">
        <v>35</v>
      </c>
      <c r="DT221" s="8"/>
      <c r="DU221" s="8" t="s">
        <v>35</v>
      </c>
      <c r="DV221" s="8"/>
      <c r="DW221" s="8"/>
      <c r="DX221" s="8"/>
      <c r="DY221" s="8" t="s">
        <v>35</v>
      </c>
      <c r="DZ221" s="8"/>
      <c r="EA221" s="8"/>
      <c r="EB221" s="8"/>
      <c r="EC221" s="8"/>
      <c r="ED221" s="8"/>
      <c r="EE221" s="8" t="s">
        <v>35</v>
      </c>
      <c r="EF221" s="8"/>
      <c r="EG221" s="8"/>
      <c r="EH221" s="8"/>
      <c r="EI221" s="8"/>
      <c r="EJ221" s="8"/>
      <c r="EK221" s="8"/>
      <c r="EM221" s="29">
        <f t="shared" si="17"/>
        <v>20</v>
      </c>
    </row>
    <row r="222" spans="1:143" x14ac:dyDescent="0.15">
      <c r="A222" s="3">
        <f t="shared" si="15"/>
        <v>219</v>
      </c>
      <c r="B222" s="38"/>
      <c r="C222" s="9">
        <v>42085</v>
      </c>
      <c r="D222" s="34">
        <f t="shared" si="18"/>
        <v>3</v>
      </c>
      <c r="E222" s="34">
        <f t="shared" si="16"/>
        <v>22</v>
      </c>
      <c r="F222" s="34"/>
      <c r="G222" s="19" t="s">
        <v>247</v>
      </c>
      <c r="H222" s="19" t="s">
        <v>3</v>
      </c>
      <c r="I222" s="19" t="s">
        <v>115</v>
      </c>
      <c r="J222" s="23" t="s">
        <v>571</v>
      </c>
      <c r="K222" s="8"/>
      <c r="L222" s="8" t="s">
        <v>35</v>
      </c>
      <c r="M222" s="8" t="s">
        <v>35</v>
      </c>
      <c r="N222" s="8" t="s">
        <v>35</v>
      </c>
      <c r="O222" s="8"/>
      <c r="P222" s="8"/>
      <c r="Q222" s="8"/>
      <c r="R222" s="8"/>
      <c r="S222" s="8"/>
      <c r="T222" s="8" t="s">
        <v>35</v>
      </c>
      <c r="U222" s="8"/>
      <c r="V222" s="8"/>
      <c r="W222" s="8" t="s">
        <v>35</v>
      </c>
      <c r="X222" s="8" t="s">
        <v>35</v>
      </c>
      <c r="Y222" s="8" t="s">
        <v>35</v>
      </c>
      <c r="Z222" s="16"/>
      <c r="AA222" s="8"/>
      <c r="AB222" s="8" t="s">
        <v>35</v>
      </c>
      <c r="AC222" s="8"/>
      <c r="AD222" s="8"/>
      <c r="AE222" s="16"/>
      <c r="AF222" s="8" t="s">
        <v>35</v>
      </c>
      <c r="AG222" s="8"/>
      <c r="AH222" s="8" t="s">
        <v>35</v>
      </c>
      <c r="AI222" s="16"/>
      <c r="AJ222" s="8" t="s">
        <v>35</v>
      </c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 t="s">
        <v>35</v>
      </c>
      <c r="BB222" s="8"/>
      <c r="BC222" s="8"/>
      <c r="BD222" s="8"/>
      <c r="BE222" s="8" t="s">
        <v>35</v>
      </c>
      <c r="BF222" s="8" t="s">
        <v>35</v>
      </c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12"/>
      <c r="BS222" s="12"/>
      <c r="BT222" s="8"/>
      <c r="BU222" s="8"/>
      <c r="BV222" s="12"/>
      <c r="BW222" s="8"/>
      <c r="BX222" s="8"/>
      <c r="BY222" s="8" t="s">
        <v>35</v>
      </c>
      <c r="BZ222" s="8"/>
      <c r="CA222" s="8"/>
      <c r="CB222" s="8"/>
      <c r="CC222" s="8"/>
      <c r="CD222" s="8" t="s">
        <v>35</v>
      </c>
      <c r="CE222" s="8" t="s">
        <v>35</v>
      </c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 t="s">
        <v>35</v>
      </c>
      <c r="DF222" s="8"/>
      <c r="DG222" s="8"/>
      <c r="DH222" s="8"/>
      <c r="DI222" s="8"/>
      <c r="DJ222" s="8"/>
      <c r="DK222" s="8"/>
      <c r="DL222" s="8" t="s">
        <v>35</v>
      </c>
      <c r="DM222" s="8"/>
      <c r="DN222" s="8"/>
      <c r="DO222" s="8"/>
      <c r="DP222" s="8"/>
      <c r="DQ222" s="8"/>
      <c r="DR222" s="4"/>
      <c r="DS222" s="8" t="s">
        <v>35</v>
      </c>
      <c r="DT222" s="8"/>
      <c r="DU222" s="8" t="s">
        <v>35</v>
      </c>
      <c r="DV222" s="8"/>
      <c r="DW222" s="8"/>
      <c r="DX222" s="8"/>
      <c r="DY222" s="8" t="s">
        <v>35</v>
      </c>
      <c r="DZ222" s="8"/>
      <c r="EA222" s="4"/>
      <c r="EB222" s="4"/>
      <c r="EC222" s="4"/>
      <c r="ED222" s="4"/>
      <c r="EE222" s="8"/>
      <c r="EF222" s="8"/>
      <c r="EG222" s="8"/>
      <c r="EH222" s="8"/>
      <c r="EI222" s="8"/>
      <c r="EJ222" s="8"/>
      <c r="EK222" s="8"/>
      <c r="EM222" s="29">
        <f t="shared" si="17"/>
        <v>22</v>
      </c>
    </row>
    <row r="223" spans="1:143" x14ac:dyDescent="0.15">
      <c r="A223" s="3">
        <f t="shared" si="15"/>
        <v>220</v>
      </c>
      <c r="B223" s="38"/>
      <c r="C223" s="14">
        <v>42086</v>
      </c>
      <c r="D223" s="34">
        <f t="shared" si="18"/>
        <v>3</v>
      </c>
      <c r="E223" s="34">
        <f t="shared" si="16"/>
        <v>23</v>
      </c>
      <c r="F223" s="35"/>
      <c r="G223" s="20" t="s">
        <v>248</v>
      </c>
      <c r="H223" s="20" t="s">
        <v>173</v>
      </c>
      <c r="I223" s="20" t="s">
        <v>51</v>
      </c>
      <c r="J223" s="23" t="s">
        <v>667</v>
      </c>
      <c r="K223" s="8"/>
      <c r="L223" s="11"/>
      <c r="M223" s="8"/>
      <c r="N223" s="8" t="s">
        <v>35</v>
      </c>
      <c r="O223" s="8"/>
      <c r="P223" s="8"/>
      <c r="Q223" s="8"/>
      <c r="R223" s="11"/>
      <c r="S223" s="12"/>
      <c r="T223" s="11" t="s">
        <v>35</v>
      </c>
      <c r="U223" s="11"/>
      <c r="V223" s="11"/>
      <c r="W223" s="11" t="s">
        <v>35</v>
      </c>
      <c r="X223" s="11" t="s">
        <v>35</v>
      </c>
      <c r="Y223" s="8"/>
      <c r="Z223" s="8"/>
      <c r="AA223" s="8"/>
      <c r="AB223" s="8"/>
      <c r="AC223" s="8"/>
      <c r="AD223" s="8"/>
      <c r="AE223" s="16"/>
      <c r="AF223" s="16"/>
      <c r="AG223" s="16"/>
      <c r="AH223" s="8" t="s">
        <v>35</v>
      </c>
      <c r="AI223" s="8"/>
      <c r="AJ223" s="8" t="s">
        <v>35</v>
      </c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11"/>
      <c r="BA223" s="8" t="s">
        <v>35</v>
      </c>
      <c r="BB223" s="11" t="s">
        <v>35</v>
      </c>
      <c r="BC223" s="8"/>
      <c r="BD223" s="8" t="s">
        <v>35</v>
      </c>
      <c r="BE223" s="8" t="s">
        <v>35</v>
      </c>
      <c r="BF223" s="8" t="s">
        <v>35</v>
      </c>
      <c r="BG223" s="11"/>
      <c r="BH223" s="11"/>
      <c r="BI223" s="11"/>
      <c r="BJ223" s="12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12"/>
      <c r="CA223" s="8"/>
      <c r="CB223" s="8"/>
      <c r="CC223" s="8"/>
      <c r="CD223" s="8" t="s">
        <v>35</v>
      </c>
      <c r="CE223" s="8" t="s">
        <v>35</v>
      </c>
      <c r="CF223" s="8"/>
      <c r="CG223" s="8"/>
      <c r="CH223" s="12"/>
      <c r="CI223" s="11" t="s">
        <v>35</v>
      </c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12"/>
      <c r="DN223" s="12"/>
      <c r="DO223" s="12"/>
      <c r="DP223" s="12"/>
      <c r="DQ223" s="12"/>
      <c r="DR223" s="4"/>
      <c r="DS223" s="8"/>
      <c r="DT223" s="8"/>
      <c r="DU223" s="8" t="s">
        <v>35</v>
      </c>
      <c r="DV223" s="8"/>
      <c r="DW223" s="8"/>
      <c r="DX223" s="8"/>
      <c r="DY223" s="4"/>
      <c r="DZ223" s="4"/>
      <c r="EA223" s="11"/>
      <c r="EB223" s="4"/>
      <c r="EC223" s="11"/>
      <c r="ED223" s="4"/>
      <c r="EE223" s="8"/>
      <c r="EF223" s="8"/>
      <c r="EG223" s="8"/>
      <c r="EH223" s="8"/>
      <c r="EI223" s="8"/>
      <c r="EJ223" s="8"/>
      <c r="EK223" s="8"/>
      <c r="EM223" s="29">
        <f t="shared" si="17"/>
        <v>15</v>
      </c>
    </row>
    <row r="224" spans="1:143" x14ac:dyDescent="0.15">
      <c r="A224" s="3">
        <f t="shared" si="15"/>
        <v>221</v>
      </c>
      <c r="B224" s="38"/>
      <c r="C224" s="9">
        <v>42087</v>
      </c>
      <c r="D224" s="34">
        <f t="shared" si="18"/>
        <v>3</v>
      </c>
      <c r="E224" s="34">
        <f t="shared" si="16"/>
        <v>24</v>
      </c>
      <c r="F224" s="34"/>
      <c r="G224" s="21" t="s">
        <v>249</v>
      </c>
      <c r="H224" s="21" t="s">
        <v>250</v>
      </c>
      <c r="I224" s="21" t="s">
        <v>29</v>
      </c>
      <c r="J224" s="23" t="s">
        <v>645</v>
      </c>
      <c r="K224" s="11"/>
      <c r="L224" s="11"/>
      <c r="M224" s="11"/>
      <c r="N224" s="11" t="s">
        <v>35</v>
      </c>
      <c r="O224" s="11"/>
      <c r="P224" s="11"/>
      <c r="Q224" s="11"/>
      <c r="R224" s="11"/>
      <c r="S224" s="12"/>
      <c r="T224" s="11" t="s">
        <v>35</v>
      </c>
      <c r="U224" s="11"/>
      <c r="V224" s="11"/>
      <c r="W224" s="11" t="s">
        <v>35</v>
      </c>
      <c r="X224" s="11" t="s">
        <v>35</v>
      </c>
      <c r="Y224" s="10"/>
      <c r="Z224" s="18"/>
      <c r="AA224" s="10"/>
      <c r="AB224" s="15" t="s">
        <v>35</v>
      </c>
      <c r="AC224" s="11"/>
      <c r="AD224" s="11"/>
      <c r="AE224" s="18"/>
      <c r="AF224" s="18" t="s">
        <v>35</v>
      </c>
      <c r="AG224" s="18"/>
      <c r="AH224" s="11" t="s">
        <v>35</v>
      </c>
      <c r="AI224" s="18"/>
      <c r="AJ224" s="15" t="s">
        <v>35</v>
      </c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 t="s">
        <v>35</v>
      </c>
      <c r="BB224" s="11"/>
      <c r="BC224" s="11"/>
      <c r="BD224" s="11"/>
      <c r="BE224" s="11" t="s">
        <v>35</v>
      </c>
      <c r="BF224" s="11" t="s">
        <v>35</v>
      </c>
      <c r="BG224" s="11"/>
      <c r="BH224" s="11"/>
      <c r="BI224" s="11"/>
      <c r="BJ224" s="11"/>
      <c r="BK224" s="12"/>
      <c r="BL224" s="11"/>
      <c r="BM224" s="11"/>
      <c r="BN224" s="11"/>
      <c r="BO224" s="11"/>
      <c r="BP224" s="11"/>
      <c r="BQ224" s="11"/>
      <c r="BR224" s="11"/>
      <c r="BS224" s="11"/>
      <c r="BT224" s="11"/>
      <c r="BU224" s="8"/>
      <c r="BV224" s="12"/>
      <c r="BW224" s="11"/>
      <c r="BX224" s="11"/>
      <c r="BY224" s="11"/>
      <c r="BZ224" s="12"/>
      <c r="CA224" s="11"/>
      <c r="CB224" s="11"/>
      <c r="CC224" s="11"/>
      <c r="CD224" s="11" t="s">
        <v>35</v>
      </c>
      <c r="CE224" s="11" t="s">
        <v>35</v>
      </c>
      <c r="CF224" s="8"/>
      <c r="CG224" s="12"/>
      <c r="CH224" s="11"/>
      <c r="CI224" s="11" t="s">
        <v>35</v>
      </c>
      <c r="CJ224" s="8"/>
      <c r="CK224" s="11"/>
      <c r="CL224" s="11"/>
      <c r="CM224" s="8" t="s">
        <v>35</v>
      </c>
      <c r="CN224" s="8"/>
      <c r="CO224" s="8"/>
      <c r="CP224" s="8"/>
      <c r="CQ224" s="11"/>
      <c r="CR224" s="11"/>
      <c r="CS224" s="12"/>
      <c r="CT224" s="8"/>
      <c r="CU224" s="8"/>
      <c r="CV224" s="8"/>
      <c r="CW224" s="8"/>
      <c r="CX224" s="11"/>
      <c r="CY224" s="11"/>
      <c r="CZ224" s="11"/>
      <c r="DA224" s="8"/>
      <c r="DB224" s="8"/>
      <c r="DC224" s="8"/>
      <c r="DD224" s="8"/>
      <c r="DE224" s="8"/>
      <c r="DF224" s="11"/>
      <c r="DG224" s="11"/>
      <c r="DH224" s="8"/>
      <c r="DI224" s="11"/>
      <c r="DJ224" s="11"/>
      <c r="DK224" s="11"/>
      <c r="DL224" s="8" t="s">
        <v>35</v>
      </c>
      <c r="DM224" s="11"/>
      <c r="DN224" s="11"/>
      <c r="DO224" s="11"/>
      <c r="DP224" s="11"/>
      <c r="DQ224" s="11"/>
      <c r="DR224" s="11"/>
      <c r="DS224" s="11" t="s">
        <v>35</v>
      </c>
      <c r="DT224" s="11"/>
      <c r="DU224" s="8" t="s">
        <v>35</v>
      </c>
      <c r="DV224" s="8"/>
      <c r="DW224" s="8"/>
      <c r="DX224" s="8"/>
      <c r="DY224" s="8" t="s">
        <v>35</v>
      </c>
      <c r="DZ224" s="8"/>
      <c r="EA224" s="8"/>
      <c r="EB224" s="11"/>
      <c r="EC224" s="8"/>
      <c r="ED224" s="11"/>
      <c r="EE224" s="11"/>
      <c r="EF224" s="11"/>
      <c r="EG224" s="8"/>
      <c r="EH224" s="8"/>
      <c r="EI224" s="8"/>
      <c r="EJ224" s="8"/>
      <c r="EK224" s="8"/>
      <c r="EM224" s="29">
        <f t="shared" si="17"/>
        <v>19</v>
      </c>
    </row>
    <row r="225" spans="1:143" x14ac:dyDescent="0.15">
      <c r="A225" s="3">
        <f t="shared" si="15"/>
        <v>222</v>
      </c>
      <c r="B225" s="38"/>
      <c r="C225" s="9">
        <v>42093</v>
      </c>
      <c r="D225" s="34">
        <f t="shared" si="18"/>
        <v>3</v>
      </c>
      <c r="E225" s="34">
        <f t="shared" si="16"/>
        <v>30</v>
      </c>
      <c r="F225" s="34"/>
      <c r="G225" s="19" t="s">
        <v>249</v>
      </c>
      <c r="H225" s="19" t="s">
        <v>43</v>
      </c>
      <c r="I225" s="19" t="s">
        <v>63</v>
      </c>
      <c r="J225" s="23" t="s">
        <v>570</v>
      </c>
      <c r="K225" s="11"/>
      <c r="L225" s="11"/>
      <c r="M225" s="12"/>
      <c r="N225" s="11" t="s">
        <v>35</v>
      </c>
      <c r="O225" s="11"/>
      <c r="P225" s="11" t="s">
        <v>35</v>
      </c>
      <c r="Q225" s="11"/>
      <c r="R225" s="11"/>
      <c r="S225" s="12"/>
      <c r="T225" s="11" t="s">
        <v>35</v>
      </c>
      <c r="U225" s="11"/>
      <c r="V225" s="11"/>
      <c r="W225" s="11"/>
      <c r="X225" s="11" t="s">
        <v>35</v>
      </c>
      <c r="Y225" s="8"/>
      <c r="Z225" s="16"/>
      <c r="AA225" s="16"/>
      <c r="AB225" s="11" t="s">
        <v>35</v>
      </c>
      <c r="AC225" s="8"/>
      <c r="AD225" s="8"/>
      <c r="AE225" s="16"/>
      <c r="AF225" s="16"/>
      <c r="AG225" s="16"/>
      <c r="AH225" s="11" t="s">
        <v>35</v>
      </c>
      <c r="AI225" s="16"/>
      <c r="AJ225" s="11"/>
      <c r="AK225" s="11"/>
      <c r="AL225" s="11"/>
      <c r="AM225" s="8"/>
      <c r="AN225" s="8"/>
      <c r="AO225" s="8"/>
      <c r="AP225" s="8"/>
      <c r="AQ225" s="8"/>
      <c r="AR225" s="8"/>
      <c r="AS225" s="11"/>
      <c r="AT225" s="11"/>
      <c r="AU225" s="11"/>
      <c r="AV225" s="11"/>
      <c r="AW225" s="11"/>
      <c r="AX225" s="11"/>
      <c r="AY225" s="11"/>
      <c r="AZ225" s="11"/>
      <c r="BA225" s="11" t="s">
        <v>35</v>
      </c>
      <c r="BB225" s="11"/>
      <c r="BC225" s="12"/>
      <c r="BD225" s="11"/>
      <c r="BE225" s="11"/>
      <c r="BF225" s="11" t="s">
        <v>35</v>
      </c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8"/>
      <c r="BS225" s="8"/>
      <c r="BT225" s="8"/>
      <c r="BU225" s="8"/>
      <c r="BV225" s="8"/>
      <c r="BW225" s="8"/>
      <c r="BX225" s="8"/>
      <c r="BY225" s="8" t="s">
        <v>35</v>
      </c>
      <c r="BZ225" s="8"/>
      <c r="CA225" s="8"/>
      <c r="CB225" s="8"/>
      <c r="CC225" s="8"/>
      <c r="CD225" s="8" t="s">
        <v>35</v>
      </c>
      <c r="CE225" s="8" t="s">
        <v>35</v>
      </c>
      <c r="CF225" s="8"/>
      <c r="CG225" s="8"/>
      <c r="CH225" s="8"/>
      <c r="CI225" s="8" t="s">
        <v>35</v>
      </c>
      <c r="CJ225" s="8" t="s">
        <v>35</v>
      </c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 t="s">
        <v>35</v>
      </c>
      <c r="DT225" s="8"/>
      <c r="DU225" s="8" t="s">
        <v>35</v>
      </c>
      <c r="DV225" s="8"/>
      <c r="DW225" s="8"/>
      <c r="DX225" s="4"/>
      <c r="DY225" s="8" t="s">
        <v>35</v>
      </c>
      <c r="DZ225" s="8"/>
      <c r="EA225" s="4"/>
      <c r="EB225" s="8"/>
      <c r="EC225" s="4"/>
      <c r="ED225" s="8"/>
      <c r="EE225" s="8"/>
      <c r="EF225" s="8"/>
      <c r="EG225" s="12"/>
      <c r="EH225" s="8"/>
      <c r="EI225" s="8"/>
      <c r="EJ225" s="8"/>
      <c r="EK225" s="8"/>
      <c r="EM225" s="29">
        <f t="shared" si="17"/>
        <v>16</v>
      </c>
    </row>
    <row r="226" spans="1:143" x14ac:dyDescent="0.15">
      <c r="A226" s="3">
        <f t="shared" si="15"/>
        <v>223</v>
      </c>
      <c r="B226" s="38"/>
      <c r="C226" s="9">
        <v>42094</v>
      </c>
      <c r="D226" s="34">
        <f t="shared" si="18"/>
        <v>3</v>
      </c>
      <c r="E226" s="34">
        <f t="shared" si="16"/>
        <v>31</v>
      </c>
      <c r="F226" s="34"/>
      <c r="G226" s="19" t="s">
        <v>251</v>
      </c>
      <c r="H226" s="19" t="s">
        <v>250</v>
      </c>
      <c r="I226" s="19" t="s">
        <v>29</v>
      </c>
      <c r="J226" s="23" t="s">
        <v>668</v>
      </c>
      <c r="K226" s="8"/>
      <c r="L226" s="8" t="s">
        <v>35</v>
      </c>
      <c r="M226" s="8"/>
      <c r="N226" s="8" t="s">
        <v>35</v>
      </c>
      <c r="O226" s="8"/>
      <c r="P226" s="12"/>
      <c r="Q226" s="8"/>
      <c r="R226" s="8"/>
      <c r="S226" s="8"/>
      <c r="T226" s="8" t="s">
        <v>35</v>
      </c>
      <c r="U226" s="8"/>
      <c r="V226" s="8"/>
      <c r="W226" s="8"/>
      <c r="X226" s="8" t="s">
        <v>35</v>
      </c>
      <c r="Y226" s="8"/>
      <c r="Z226" s="16"/>
      <c r="AA226" s="8"/>
      <c r="AB226" s="8" t="s">
        <v>35</v>
      </c>
      <c r="AC226" s="11"/>
      <c r="AD226" s="11"/>
      <c r="AE226" s="16"/>
      <c r="AF226" s="8"/>
      <c r="AG226" s="11"/>
      <c r="AH226" s="8"/>
      <c r="AI226" s="16"/>
      <c r="AJ226" s="8" t="s">
        <v>35</v>
      </c>
      <c r="AK226" s="11"/>
      <c r="AL226" s="12"/>
      <c r="AM226" s="11"/>
      <c r="AN226" s="11"/>
      <c r="AO226" s="11"/>
      <c r="AP226" s="11"/>
      <c r="AQ226" s="11"/>
      <c r="AR226" s="11"/>
      <c r="AS226" s="12" t="s">
        <v>35</v>
      </c>
      <c r="AT226" s="11"/>
      <c r="AU226" s="12"/>
      <c r="AV226" s="12"/>
      <c r="AW226" s="12"/>
      <c r="AX226" s="12"/>
      <c r="AY226" s="11"/>
      <c r="AZ226" s="11"/>
      <c r="BA226" s="11" t="s">
        <v>35</v>
      </c>
      <c r="BB226" s="11"/>
      <c r="BC226" s="12"/>
      <c r="BD226" s="11"/>
      <c r="BE226" s="8"/>
      <c r="BF226" s="8" t="s">
        <v>35</v>
      </c>
      <c r="BG226" s="12"/>
      <c r="BH226" s="12"/>
      <c r="BI226" s="8"/>
      <c r="BJ226" s="8"/>
      <c r="BK226" s="12"/>
      <c r="BL226" s="11"/>
      <c r="BM226" s="11"/>
      <c r="BN226" s="11"/>
      <c r="BO226" s="12"/>
      <c r="BP226" s="11"/>
      <c r="BQ226" s="11"/>
      <c r="BR226" s="11"/>
      <c r="BS226" s="11"/>
      <c r="BT226" s="8"/>
      <c r="BU226" s="8"/>
      <c r="BV226" s="12"/>
      <c r="BW226" s="11"/>
      <c r="BX226" s="11"/>
      <c r="BY226" s="11" t="s">
        <v>35</v>
      </c>
      <c r="BZ226" s="8"/>
      <c r="CA226" s="8"/>
      <c r="CB226" s="8"/>
      <c r="CC226" s="8"/>
      <c r="CD226" s="8" t="s">
        <v>35</v>
      </c>
      <c r="CE226" s="8" t="s">
        <v>35</v>
      </c>
      <c r="CF226" s="11"/>
      <c r="CG226" s="8"/>
      <c r="CH226" s="8"/>
      <c r="CI226" s="8" t="s">
        <v>35</v>
      </c>
      <c r="CJ226" s="8" t="s">
        <v>35</v>
      </c>
      <c r="CK226" s="8"/>
      <c r="CL226" s="8"/>
      <c r="CM226" s="11"/>
      <c r="CN226" s="11"/>
      <c r="CO226" s="11"/>
      <c r="CP226" s="11"/>
      <c r="CQ226" s="11"/>
      <c r="CR226" s="11"/>
      <c r="CS226" s="8"/>
      <c r="CT226" s="11"/>
      <c r="CU226" s="11"/>
      <c r="CV226" s="11"/>
      <c r="CW226" s="11"/>
      <c r="CX226" s="8"/>
      <c r="CY226" s="8"/>
      <c r="CZ226" s="8"/>
      <c r="DA226" s="11"/>
      <c r="DB226" s="11"/>
      <c r="DC226" s="11"/>
      <c r="DD226" s="11"/>
      <c r="DE226" s="11"/>
      <c r="DF226" s="8"/>
      <c r="DG226" s="8"/>
      <c r="DH226" s="8"/>
      <c r="DI226" s="12"/>
      <c r="DJ226" s="8" t="s">
        <v>35</v>
      </c>
      <c r="DK226" s="12"/>
      <c r="DL226" s="11"/>
      <c r="DM226" s="8"/>
      <c r="DN226" s="8"/>
      <c r="DO226" s="8"/>
      <c r="DP226" s="11"/>
      <c r="DQ226" s="11"/>
      <c r="DR226" s="8"/>
      <c r="DS226" s="8" t="s">
        <v>35</v>
      </c>
      <c r="DT226" s="8"/>
      <c r="DU226" s="8" t="s">
        <v>35</v>
      </c>
      <c r="DV226" s="8"/>
      <c r="DW226" s="8"/>
      <c r="DX226" s="8"/>
      <c r="DY226" s="8" t="s">
        <v>35</v>
      </c>
      <c r="DZ226" s="8"/>
      <c r="EA226" s="8"/>
      <c r="EB226" s="8"/>
      <c r="EC226" s="8"/>
      <c r="ED226" s="8"/>
      <c r="EE226" s="8" t="s">
        <v>35</v>
      </c>
      <c r="EF226" s="8"/>
      <c r="EG226" s="8"/>
      <c r="EH226" s="8"/>
      <c r="EI226" s="8"/>
      <c r="EJ226" s="8"/>
      <c r="EK226" s="8"/>
      <c r="EM226" s="29">
        <f t="shared" si="17"/>
        <v>19</v>
      </c>
    </row>
    <row r="227" spans="1:143" x14ac:dyDescent="0.15">
      <c r="A227" s="3">
        <f t="shared" si="15"/>
        <v>224</v>
      </c>
      <c r="B227" s="38"/>
      <c r="C227" s="9">
        <v>42095</v>
      </c>
      <c r="D227" s="34">
        <f t="shared" si="18"/>
        <v>4</v>
      </c>
      <c r="E227" s="34">
        <f t="shared" si="16"/>
        <v>1</v>
      </c>
      <c r="F227" s="34"/>
      <c r="G227" s="19" t="s">
        <v>253</v>
      </c>
      <c r="H227" s="19" t="s">
        <v>43</v>
      </c>
      <c r="I227" s="19" t="s">
        <v>254</v>
      </c>
      <c r="J227" s="23" t="s">
        <v>669</v>
      </c>
      <c r="K227" s="12" t="s">
        <v>35</v>
      </c>
      <c r="L227" s="8"/>
      <c r="M227" s="8"/>
      <c r="N227" s="8" t="s">
        <v>35</v>
      </c>
      <c r="O227" s="8"/>
      <c r="P227" s="8"/>
      <c r="Q227" s="8"/>
      <c r="R227" s="8"/>
      <c r="S227" s="8"/>
      <c r="T227" s="8" t="s">
        <v>35</v>
      </c>
      <c r="U227" s="8"/>
      <c r="V227" s="8"/>
      <c r="W227" s="8"/>
      <c r="X227" s="8" t="s">
        <v>35</v>
      </c>
      <c r="Y227" s="8"/>
      <c r="Z227" s="8"/>
      <c r="AA227" s="8"/>
      <c r="AB227" s="8" t="s">
        <v>35</v>
      </c>
      <c r="AC227" s="8"/>
      <c r="AD227" s="8"/>
      <c r="AE227" s="16"/>
      <c r="AF227" s="8"/>
      <c r="AG227" s="8"/>
      <c r="AH227" s="8" t="s">
        <v>35</v>
      </c>
      <c r="AI227" s="8"/>
      <c r="AJ227" s="8" t="s">
        <v>35</v>
      </c>
      <c r="AK227" s="8" t="s">
        <v>35</v>
      </c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 t="s">
        <v>35</v>
      </c>
      <c r="BB227" s="8"/>
      <c r="BC227" s="8"/>
      <c r="BD227" s="8"/>
      <c r="BE227" s="8"/>
      <c r="BF227" s="8" t="s">
        <v>35</v>
      </c>
      <c r="BG227" s="8"/>
      <c r="BH227" s="8"/>
      <c r="BI227" s="12"/>
      <c r="BJ227" s="12"/>
      <c r="BK227" s="8" t="s">
        <v>35</v>
      </c>
      <c r="BL227" s="8"/>
      <c r="BM227" s="8"/>
      <c r="BN227" s="8"/>
      <c r="BO227" s="12"/>
      <c r="BP227" s="8"/>
      <c r="BQ227" s="8"/>
      <c r="BR227" s="8"/>
      <c r="BS227" s="8" t="s">
        <v>35</v>
      </c>
      <c r="BT227" s="8"/>
      <c r="BU227" s="8"/>
      <c r="BV227" s="8"/>
      <c r="BW227" s="8"/>
      <c r="BX227" s="8"/>
      <c r="BY227" s="8" t="s">
        <v>35</v>
      </c>
      <c r="BZ227" s="8"/>
      <c r="CA227" s="8"/>
      <c r="CB227" s="8"/>
      <c r="CC227" s="8"/>
      <c r="CD227" s="8" t="s">
        <v>35</v>
      </c>
      <c r="CE227" s="8" t="s">
        <v>35</v>
      </c>
      <c r="CF227" s="8"/>
      <c r="CG227" s="8"/>
      <c r="CH227" s="8"/>
      <c r="CI227" s="8" t="s">
        <v>35</v>
      </c>
      <c r="CJ227" s="8" t="s">
        <v>35</v>
      </c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 t="s">
        <v>35</v>
      </c>
      <c r="CY227" s="8" t="s">
        <v>35</v>
      </c>
      <c r="CZ227" s="8"/>
      <c r="DA227" s="8"/>
      <c r="DB227" s="8"/>
      <c r="DC227" s="8"/>
      <c r="DD227" s="8"/>
      <c r="DE227" s="8" t="s">
        <v>35</v>
      </c>
      <c r="DF227" s="8"/>
      <c r="DG227" s="8"/>
      <c r="DH227" s="8"/>
      <c r="DI227" s="8"/>
      <c r="DJ227" s="8" t="s">
        <v>35</v>
      </c>
      <c r="DK227" s="8"/>
      <c r="DL227" s="8"/>
      <c r="DM227" s="12"/>
      <c r="DN227" s="12"/>
      <c r="DO227" s="12"/>
      <c r="DP227" s="8"/>
      <c r="DQ227" s="8"/>
      <c r="DR227" s="8"/>
      <c r="DS227" s="8" t="s">
        <v>35</v>
      </c>
      <c r="DT227" s="8"/>
      <c r="DU227" s="11" t="s">
        <v>35</v>
      </c>
      <c r="DV227" s="8"/>
      <c r="DW227" s="8"/>
      <c r="DX227" s="8"/>
      <c r="DY227" s="8" t="s">
        <v>35</v>
      </c>
      <c r="DZ227" s="8"/>
      <c r="EA227" s="8"/>
      <c r="EB227" s="8"/>
      <c r="EC227" s="8"/>
      <c r="ED227" s="8"/>
      <c r="EE227" s="8" t="s">
        <v>35</v>
      </c>
      <c r="EF227" s="8"/>
      <c r="EG227" s="8"/>
      <c r="EH227" s="8"/>
      <c r="EI227" s="8"/>
      <c r="EJ227" s="8"/>
      <c r="EK227" s="8"/>
      <c r="EM227" s="29">
        <f t="shared" si="17"/>
        <v>25</v>
      </c>
    </row>
    <row r="228" spans="1:143" x14ac:dyDescent="0.15">
      <c r="A228" s="3">
        <f t="shared" si="15"/>
        <v>225</v>
      </c>
      <c r="B228" s="38"/>
      <c r="C228" s="9">
        <v>42096</v>
      </c>
      <c r="D228" s="34">
        <f t="shared" si="18"/>
        <v>4</v>
      </c>
      <c r="E228" s="34">
        <f t="shared" si="16"/>
        <v>2</v>
      </c>
      <c r="F228" s="34"/>
      <c r="G228" s="19" t="s">
        <v>256</v>
      </c>
      <c r="H228" s="19" t="s">
        <v>55</v>
      </c>
      <c r="I228" s="19" t="s">
        <v>63</v>
      </c>
      <c r="J228" s="23" t="s">
        <v>670</v>
      </c>
      <c r="K228" s="12"/>
      <c r="L228" s="8"/>
      <c r="M228" s="8"/>
      <c r="N228" s="11" t="s">
        <v>35</v>
      </c>
      <c r="O228" s="11"/>
      <c r="P228" s="12"/>
      <c r="Q228" s="12"/>
      <c r="R228" s="8"/>
      <c r="S228" s="8"/>
      <c r="T228" s="8" t="s">
        <v>35</v>
      </c>
      <c r="U228" s="8"/>
      <c r="V228" s="8"/>
      <c r="W228" s="8"/>
      <c r="X228" s="8" t="s">
        <v>35</v>
      </c>
      <c r="Y228" s="8"/>
      <c r="Z228" s="16"/>
      <c r="AA228" s="8"/>
      <c r="AB228" s="8" t="s">
        <v>35</v>
      </c>
      <c r="AC228" s="8"/>
      <c r="AD228" s="8"/>
      <c r="AE228" s="16"/>
      <c r="AF228" s="8"/>
      <c r="AG228" s="16"/>
      <c r="AH228" s="8"/>
      <c r="AI228" s="16"/>
      <c r="AJ228" s="11" t="s">
        <v>35</v>
      </c>
      <c r="AK228" s="11" t="s">
        <v>35</v>
      </c>
      <c r="AL228" s="8"/>
      <c r="AM228" s="8"/>
      <c r="AN228" s="8"/>
      <c r="AO228" s="8"/>
      <c r="AP228" s="8"/>
      <c r="AQ228" s="8"/>
      <c r="AR228" s="8"/>
      <c r="AS228" s="11"/>
      <c r="AT228" s="11"/>
      <c r="AU228" s="11"/>
      <c r="AV228" s="11"/>
      <c r="AW228" s="11"/>
      <c r="AX228" s="11"/>
      <c r="AY228" s="8"/>
      <c r="AZ228" s="8"/>
      <c r="BA228" s="8" t="s">
        <v>35</v>
      </c>
      <c r="BB228" s="8"/>
      <c r="BC228" s="8"/>
      <c r="BD228" s="8"/>
      <c r="BE228" s="8"/>
      <c r="BF228" s="8" t="s">
        <v>35</v>
      </c>
      <c r="BG228" s="8"/>
      <c r="BH228" s="8"/>
      <c r="BI228" s="8"/>
      <c r="BJ228" s="8"/>
      <c r="BK228" s="12"/>
      <c r="BL228" s="8"/>
      <c r="BM228" s="11"/>
      <c r="BN228" s="11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 t="s">
        <v>35</v>
      </c>
      <c r="BZ228" s="8"/>
      <c r="CA228" s="8"/>
      <c r="CB228" s="8"/>
      <c r="CC228" s="8"/>
      <c r="CD228" s="8" t="s">
        <v>35</v>
      </c>
      <c r="CE228" s="8" t="s">
        <v>35</v>
      </c>
      <c r="CF228" s="8"/>
      <c r="CG228" s="8"/>
      <c r="CH228" s="8"/>
      <c r="CI228" s="8" t="s">
        <v>35</v>
      </c>
      <c r="CJ228" s="8" t="s">
        <v>35</v>
      </c>
      <c r="CK228" s="8"/>
      <c r="CL228" s="8"/>
      <c r="CM228" s="8" t="s">
        <v>35</v>
      </c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 t="s">
        <v>35</v>
      </c>
      <c r="DF228" s="8"/>
      <c r="DG228" s="8"/>
      <c r="DH228" s="8"/>
      <c r="DI228" s="8"/>
      <c r="DJ228" s="8" t="s">
        <v>35</v>
      </c>
      <c r="DK228" s="8"/>
      <c r="DL228" s="8"/>
      <c r="DM228" s="8"/>
      <c r="DN228" s="8"/>
      <c r="DO228" s="8"/>
      <c r="DP228" s="8"/>
      <c r="DQ228" s="8"/>
      <c r="DR228" s="8"/>
      <c r="DS228" s="8" t="s">
        <v>35</v>
      </c>
      <c r="DT228" s="12"/>
      <c r="DU228" s="8" t="s">
        <v>35</v>
      </c>
      <c r="DV228" s="8"/>
      <c r="DW228" s="8"/>
      <c r="DX228" s="8"/>
      <c r="DY228" s="8" t="s">
        <v>35</v>
      </c>
      <c r="DZ228" s="8"/>
      <c r="EA228" s="8"/>
      <c r="EB228" s="8"/>
      <c r="EC228" s="8"/>
      <c r="ED228" s="8"/>
      <c r="EE228" s="8" t="s">
        <v>35</v>
      </c>
      <c r="EF228" s="8"/>
      <c r="EG228" s="8"/>
      <c r="EH228" s="8" t="s">
        <v>35</v>
      </c>
      <c r="EI228" s="8"/>
      <c r="EJ228" s="8"/>
      <c r="EK228" s="8"/>
      <c r="EM228" s="29">
        <f t="shared" si="17"/>
        <v>21</v>
      </c>
    </row>
    <row r="229" spans="1:143" x14ac:dyDescent="0.15">
      <c r="A229" s="3">
        <f t="shared" si="15"/>
        <v>226</v>
      </c>
      <c r="B229" s="38"/>
      <c r="C229" s="9">
        <v>42098</v>
      </c>
      <c r="D229" s="34">
        <f t="shared" si="18"/>
        <v>4</v>
      </c>
      <c r="E229" s="34">
        <f t="shared" si="16"/>
        <v>4</v>
      </c>
      <c r="F229" s="35"/>
      <c r="G229" s="20" t="s">
        <v>257</v>
      </c>
      <c r="H229" s="20" t="s">
        <v>3</v>
      </c>
      <c r="I229" s="19" t="s">
        <v>101</v>
      </c>
      <c r="J229" s="23" t="s">
        <v>669</v>
      </c>
      <c r="K229" s="8"/>
      <c r="L229" s="8" t="s">
        <v>35</v>
      </c>
      <c r="M229" s="8"/>
      <c r="N229" s="8" t="s">
        <v>35</v>
      </c>
      <c r="O229" s="8"/>
      <c r="P229" s="8"/>
      <c r="Q229" s="8"/>
      <c r="R229" s="8"/>
      <c r="S229" s="8"/>
      <c r="T229" s="8" t="s">
        <v>35</v>
      </c>
      <c r="U229" s="8"/>
      <c r="V229" s="8"/>
      <c r="W229" s="8"/>
      <c r="X229" s="8" t="s">
        <v>35</v>
      </c>
      <c r="Y229" s="8"/>
      <c r="Z229" s="8" t="s">
        <v>35</v>
      </c>
      <c r="AA229" s="8"/>
      <c r="AB229" s="8" t="s">
        <v>35</v>
      </c>
      <c r="AC229" s="8"/>
      <c r="AD229" s="12"/>
      <c r="AE229" s="16"/>
      <c r="AF229" s="8"/>
      <c r="AG229" s="16"/>
      <c r="AH229" s="8" t="s">
        <v>35</v>
      </c>
      <c r="AI229" s="8"/>
      <c r="AJ229" s="8" t="s">
        <v>35</v>
      </c>
      <c r="AK229" s="8"/>
      <c r="AL229" s="8"/>
      <c r="AM229" s="12"/>
      <c r="AN229" s="12"/>
      <c r="AO229" s="12"/>
      <c r="AP229" s="12"/>
      <c r="AQ229" s="12"/>
      <c r="AR229" s="12"/>
      <c r="AS229" s="8"/>
      <c r="AT229" s="8"/>
      <c r="AU229" s="8"/>
      <c r="AV229" s="8"/>
      <c r="AW229" s="8"/>
      <c r="AX229" s="8"/>
      <c r="AY229" s="8"/>
      <c r="AZ229" s="8"/>
      <c r="BA229" s="8" t="s">
        <v>35</v>
      </c>
      <c r="BB229" s="8"/>
      <c r="BC229" s="8"/>
      <c r="BD229" s="8"/>
      <c r="BE229" s="8"/>
      <c r="BF229" s="8" t="s">
        <v>35</v>
      </c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12"/>
      <c r="BS229" s="12"/>
      <c r="BT229" s="8"/>
      <c r="BU229" s="8"/>
      <c r="BV229" s="8"/>
      <c r="BW229" s="8"/>
      <c r="BX229" s="8"/>
      <c r="BY229" s="8" t="s">
        <v>35</v>
      </c>
      <c r="BZ229" s="8"/>
      <c r="CA229" s="12"/>
      <c r="CB229" s="12"/>
      <c r="CC229" s="12"/>
      <c r="CD229" s="8" t="s">
        <v>35</v>
      </c>
      <c r="CE229" s="8" t="s">
        <v>35</v>
      </c>
      <c r="CF229" s="12"/>
      <c r="CG229" s="8"/>
      <c r="CH229" s="8"/>
      <c r="CI229" s="8" t="s">
        <v>35</v>
      </c>
      <c r="CJ229" s="8" t="s">
        <v>35</v>
      </c>
      <c r="CK229" s="8"/>
      <c r="CL229" s="8"/>
      <c r="CM229" s="8" t="s">
        <v>35</v>
      </c>
      <c r="CN229" s="12"/>
      <c r="CO229" s="12"/>
      <c r="CP229" s="12"/>
      <c r="CQ229" s="8"/>
      <c r="CR229" s="8"/>
      <c r="CS229" s="8"/>
      <c r="CT229" s="12"/>
      <c r="CU229" s="12"/>
      <c r="CV229" s="12"/>
      <c r="CW229" s="12"/>
      <c r="CX229" s="8"/>
      <c r="CY229" s="12"/>
      <c r="CZ229" s="12"/>
      <c r="DA229" s="8"/>
      <c r="DB229" s="8"/>
      <c r="DC229" s="12" t="s">
        <v>35</v>
      </c>
      <c r="DD229" s="8"/>
      <c r="DE229" s="8" t="s">
        <v>35</v>
      </c>
      <c r="DF229" s="8"/>
      <c r="DG229" s="8"/>
      <c r="DH229" s="8"/>
      <c r="DI229" s="12"/>
      <c r="DJ229" s="8" t="s">
        <v>35</v>
      </c>
      <c r="DK229" s="12"/>
      <c r="DL229" s="8" t="s">
        <v>35</v>
      </c>
      <c r="DM229" s="8"/>
      <c r="DN229" s="8"/>
      <c r="DO229" s="8"/>
      <c r="DP229" s="8"/>
      <c r="DQ229" s="8"/>
      <c r="DR229" s="8"/>
      <c r="DS229" s="11" t="s">
        <v>35</v>
      </c>
      <c r="DT229" s="8"/>
      <c r="DU229" s="8" t="s">
        <v>35</v>
      </c>
      <c r="DV229" s="8"/>
      <c r="DW229" s="8"/>
      <c r="DX229" s="8"/>
      <c r="DY229" s="8" t="s">
        <v>35</v>
      </c>
      <c r="DZ229" s="8"/>
      <c r="EA229" s="8"/>
      <c r="EB229" s="8"/>
      <c r="EC229" s="8"/>
      <c r="ED229" s="8"/>
      <c r="EE229" s="8" t="s">
        <v>35</v>
      </c>
      <c r="EF229" s="8"/>
      <c r="EG229" s="8"/>
      <c r="EH229" s="8" t="s">
        <v>35</v>
      </c>
      <c r="EI229" s="8"/>
      <c r="EJ229" s="8"/>
      <c r="EK229" s="8"/>
      <c r="EM229" s="29">
        <f t="shared" si="17"/>
        <v>25</v>
      </c>
    </row>
    <row r="230" spans="1:143" x14ac:dyDescent="0.15">
      <c r="A230" s="3">
        <f t="shared" si="15"/>
        <v>227</v>
      </c>
      <c r="B230" s="38"/>
      <c r="C230" s="9">
        <v>42099</v>
      </c>
      <c r="D230" s="34">
        <f t="shared" si="18"/>
        <v>4</v>
      </c>
      <c r="E230" s="34">
        <f t="shared" si="16"/>
        <v>5</v>
      </c>
      <c r="F230" s="34"/>
      <c r="G230" s="19" t="s">
        <v>260</v>
      </c>
      <c r="H230" s="19" t="s">
        <v>43</v>
      </c>
      <c r="I230" s="19" t="s">
        <v>29</v>
      </c>
      <c r="J230" s="23" t="s">
        <v>568</v>
      </c>
      <c r="K230" s="8"/>
      <c r="L230" s="8" t="s">
        <v>35</v>
      </c>
      <c r="M230" s="8"/>
      <c r="N230" s="8" t="s">
        <v>35</v>
      </c>
      <c r="O230" s="8"/>
      <c r="P230" s="8"/>
      <c r="Q230" s="8"/>
      <c r="R230" s="8"/>
      <c r="S230" s="8"/>
      <c r="T230" s="8" t="s">
        <v>35</v>
      </c>
      <c r="U230" s="8"/>
      <c r="V230" s="8"/>
      <c r="W230" s="8"/>
      <c r="X230" s="8" t="s">
        <v>35</v>
      </c>
      <c r="Y230" s="8"/>
      <c r="Z230" s="16"/>
      <c r="AA230" s="8"/>
      <c r="AB230" s="8"/>
      <c r="AC230" s="8"/>
      <c r="AD230" s="8"/>
      <c r="AE230" s="16"/>
      <c r="AF230" s="8"/>
      <c r="AG230" s="8"/>
      <c r="AH230" s="8" t="s">
        <v>35</v>
      </c>
      <c r="AI230" s="16"/>
      <c r="AJ230" s="8" t="s">
        <v>35</v>
      </c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 t="s">
        <v>35</v>
      </c>
      <c r="BB230" s="8"/>
      <c r="BC230" s="8"/>
      <c r="BD230" s="8"/>
      <c r="BE230" s="8"/>
      <c r="BF230" s="8" t="s">
        <v>35</v>
      </c>
      <c r="BG230" s="8"/>
      <c r="BH230" s="8"/>
      <c r="BI230" s="8"/>
      <c r="BJ230" s="8"/>
      <c r="BK230" s="8"/>
      <c r="BL230" s="8" t="s">
        <v>35</v>
      </c>
      <c r="BM230" s="8"/>
      <c r="BN230" s="8"/>
      <c r="BO230" s="8"/>
      <c r="BP230" s="8"/>
      <c r="BQ230" s="8"/>
      <c r="BR230" s="12"/>
      <c r="BS230" s="12"/>
      <c r="BT230" s="8"/>
      <c r="BU230" s="8"/>
      <c r="BV230" s="12"/>
      <c r="BW230" s="8"/>
      <c r="BX230" s="8"/>
      <c r="BY230" s="8" t="s">
        <v>35</v>
      </c>
      <c r="BZ230" s="8"/>
      <c r="CA230" s="8"/>
      <c r="CB230" s="8"/>
      <c r="CC230" s="8"/>
      <c r="CD230" s="8" t="s">
        <v>35</v>
      </c>
      <c r="CE230" s="8" t="s">
        <v>35</v>
      </c>
      <c r="CF230" s="8"/>
      <c r="CG230" s="8"/>
      <c r="CH230" s="8"/>
      <c r="CI230" s="8" t="s">
        <v>35</v>
      </c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12" t="s">
        <v>35</v>
      </c>
      <c r="DE230" s="8"/>
      <c r="DF230" s="8"/>
      <c r="DG230" s="8"/>
      <c r="DH230" s="8"/>
      <c r="DI230" s="8"/>
      <c r="DJ230" s="8" t="s">
        <v>35</v>
      </c>
      <c r="DK230" s="8"/>
      <c r="DL230" s="8"/>
      <c r="DM230" s="8"/>
      <c r="DN230" s="8"/>
      <c r="DO230" s="8"/>
      <c r="DP230" s="8"/>
      <c r="DQ230" s="8"/>
      <c r="DR230" s="4"/>
      <c r="DS230" s="8" t="s">
        <v>35</v>
      </c>
      <c r="DT230" s="8"/>
      <c r="DU230" s="8" t="s">
        <v>35</v>
      </c>
      <c r="DV230" s="8"/>
      <c r="DW230" s="8"/>
      <c r="DX230" s="8"/>
      <c r="DY230" s="8" t="s">
        <v>35</v>
      </c>
      <c r="DZ230" s="8"/>
      <c r="EA230" s="4"/>
      <c r="EB230" s="4"/>
      <c r="EC230" s="4"/>
      <c r="ED230" s="4"/>
      <c r="EE230" s="8" t="s">
        <v>35</v>
      </c>
      <c r="EF230" s="8"/>
      <c r="EG230" s="8"/>
      <c r="EH230" s="8"/>
      <c r="EI230" s="8"/>
      <c r="EJ230" s="8"/>
      <c r="EK230" s="8"/>
      <c r="EM230" s="29">
        <f t="shared" si="17"/>
        <v>19</v>
      </c>
    </row>
    <row r="231" spans="1:143" x14ac:dyDescent="0.15">
      <c r="A231" s="3">
        <f t="shared" si="15"/>
        <v>228</v>
      </c>
      <c r="B231" s="38"/>
      <c r="C231" s="14">
        <v>42101</v>
      </c>
      <c r="D231" s="34">
        <f t="shared" si="18"/>
        <v>4</v>
      </c>
      <c r="E231" s="34">
        <f t="shared" si="16"/>
        <v>7</v>
      </c>
      <c r="F231" s="35"/>
      <c r="G231" s="20" t="s">
        <v>261</v>
      </c>
      <c r="H231" s="20" t="s">
        <v>43</v>
      </c>
      <c r="I231" s="20" t="s">
        <v>124</v>
      </c>
      <c r="J231" s="23" t="s">
        <v>650</v>
      </c>
      <c r="K231" s="8"/>
      <c r="L231" s="11"/>
      <c r="M231" s="8"/>
      <c r="N231" s="8" t="s">
        <v>35</v>
      </c>
      <c r="O231" s="8"/>
      <c r="P231" s="8"/>
      <c r="Q231" s="8"/>
      <c r="R231" s="11"/>
      <c r="S231" s="12"/>
      <c r="T231" s="11"/>
      <c r="U231" s="11"/>
      <c r="V231" s="11"/>
      <c r="W231" s="11"/>
      <c r="X231" s="11" t="s">
        <v>35</v>
      </c>
      <c r="Y231" s="8"/>
      <c r="Z231" s="8"/>
      <c r="AA231" s="8"/>
      <c r="AB231" s="8" t="s">
        <v>35</v>
      </c>
      <c r="AC231" s="8"/>
      <c r="AD231" s="8"/>
      <c r="AE231" s="16"/>
      <c r="AF231" s="16" t="s">
        <v>35</v>
      </c>
      <c r="AG231" s="16"/>
      <c r="AH231" s="8" t="s">
        <v>35</v>
      </c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11"/>
      <c r="BA231" s="8" t="s">
        <v>35</v>
      </c>
      <c r="BB231" s="11"/>
      <c r="BC231" s="8"/>
      <c r="BD231" s="8"/>
      <c r="BE231" s="8"/>
      <c r="BF231" s="8" t="s">
        <v>35</v>
      </c>
      <c r="BG231" s="11"/>
      <c r="BH231" s="11"/>
      <c r="BI231" s="11"/>
      <c r="BJ231" s="12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12"/>
      <c r="CA231" s="8"/>
      <c r="CB231" s="8"/>
      <c r="CC231" s="8"/>
      <c r="CD231" s="8" t="s">
        <v>35</v>
      </c>
      <c r="CE231" s="8" t="s">
        <v>35</v>
      </c>
      <c r="CF231" s="8"/>
      <c r="CG231" s="8"/>
      <c r="CH231" s="12"/>
      <c r="CI231" s="11" t="s">
        <v>35</v>
      </c>
      <c r="CJ231" s="8" t="s">
        <v>35</v>
      </c>
      <c r="CK231" s="8" t="s">
        <v>35</v>
      </c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12" t="s">
        <v>35</v>
      </c>
      <c r="DB231" s="8"/>
      <c r="DC231" s="8"/>
      <c r="DD231" s="8"/>
      <c r="DE231" s="8" t="s">
        <v>35</v>
      </c>
      <c r="DF231" s="8"/>
      <c r="DG231" s="8"/>
      <c r="DH231" s="8"/>
      <c r="DI231" s="8"/>
      <c r="DJ231" s="8" t="s">
        <v>35</v>
      </c>
      <c r="DK231" s="8"/>
      <c r="DL231" s="8"/>
      <c r="DM231" s="12"/>
      <c r="DN231" s="12"/>
      <c r="DO231" s="12"/>
      <c r="DP231" s="12"/>
      <c r="DQ231" s="12"/>
      <c r="DR231" s="4"/>
      <c r="DS231" s="8" t="s">
        <v>35</v>
      </c>
      <c r="DT231" s="8"/>
      <c r="DU231" s="8" t="s">
        <v>35</v>
      </c>
      <c r="DV231" s="8"/>
      <c r="DW231" s="8"/>
      <c r="DX231" s="8"/>
      <c r="DY231" s="8" t="s">
        <v>35</v>
      </c>
      <c r="DZ231" s="8"/>
      <c r="EA231" s="11"/>
      <c r="EB231" s="4"/>
      <c r="EC231" s="12" t="s">
        <v>35</v>
      </c>
      <c r="ED231" s="4"/>
      <c r="EE231" s="8"/>
      <c r="EF231" s="8"/>
      <c r="EG231" s="8"/>
      <c r="EH231" s="8"/>
      <c r="EI231" s="8"/>
      <c r="EJ231" s="8"/>
      <c r="EK231" s="8"/>
      <c r="EM231" s="29">
        <f t="shared" si="17"/>
        <v>19</v>
      </c>
    </row>
    <row r="232" spans="1:143" x14ac:dyDescent="0.15">
      <c r="A232" s="3">
        <f t="shared" si="15"/>
        <v>229</v>
      </c>
      <c r="B232" s="38"/>
      <c r="C232" s="9">
        <v>42103</v>
      </c>
      <c r="D232" s="34">
        <f t="shared" si="18"/>
        <v>4</v>
      </c>
      <c r="E232" s="34">
        <f t="shared" si="16"/>
        <v>9</v>
      </c>
      <c r="F232" s="34"/>
      <c r="G232" s="21" t="s">
        <v>253</v>
      </c>
      <c r="H232" s="21" t="s">
        <v>55</v>
      </c>
      <c r="I232" s="21" t="s">
        <v>63</v>
      </c>
      <c r="J232" s="23" t="s">
        <v>567</v>
      </c>
      <c r="K232" s="11"/>
      <c r="L232" s="11"/>
      <c r="M232" s="11" t="s">
        <v>35</v>
      </c>
      <c r="N232" s="11" t="s">
        <v>35</v>
      </c>
      <c r="O232" s="11"/>
      <c r="P232" s="11"/>
      <c r="Q232" s="11"/>
      <c r="R232" s="11"/>
      <c r="S232" s="12"/>
      <c r="T232" s="11" t="s">
        <v>35</v>
      </c>
      <c r="U232" s="11"/>
      <c r="V232" s="11"/>
      <c r="W232" s="11"/>
      <c r="X232" s="11" t="s">
        <v>35</v>
      </c>
      <c r="Y232" s="10"/>
      <c r="Z232" s="18"/>
      <c r="AA232" s="10"/>
      <c r="AB232" s="15"/>
      <c r="AC232" s="11"/>
      <c r="AD232" s="11"/>
      <c r="AE232" s="18"/>
      <c r="AF232" s="18"/>
      <c r="AG232" s="18"/>
      <c r="AH232" s="11" t="s">
        <v>35</v>
      </c>
      <c r="AI232" s="18"/>
      <c r="AJ232" s="15"/>
      <c r="AK232" s="11" t="s">
        <v>35</v>
      </c>
      <c r="AL232" s="11"/>
      <c r="AM232" s="11"/>
      <c r="AN232" s="11"/>
      <c r="AO232" s="11"/>
      <c r="AP232" s="11"/>
      <c r="AQ232" s="11"/>
      <c r="AR232" s="11"/>
      <c r="AS232" s="11" t="s">
        <v>35</v>
      </c>
      <c r="AT232" s="11"/>
      <c r="AU232" s="11"/>
      <c r="AV232" s="11"/>
      <c r="AW232" s="11"/>
      <c r="AX232" s="11"/>
      <c r="AY232" s="11"/>
      <c r="AZ232" s="11"/>
      <c r="BA232" s="11" t="s">
        <v>35</v>
      </c>
      <c r="BB232" s="11"/>
      <c r="BC232" s="11"/>
      <c r="BD232" s="11"/>
      <c r="BE232" s="11"/>
      <c r="BF232" s="11" t="s">
        <v>35</v>
      </c>
      <c r="BG232" s="11"/>
      <c r="BH232" s="11"/>
      <c r="BI232" s="11"/>
      <c r="BJ232" s="11"/>
      <c r="BK232" s="12"/>
      <c r="BL232" s="11"/>
      <c r="BM232" s="11"/>
      <c r="BN232" s="11"/>
      <c r="BO232" s="11"/>
      <c r="BP232" s="11"/>
      <c r="BQ232" s="11"/>
      <c r="BR232" s="11"/>
      <c r="BS232" s="11"/>
      <c r="BT232" s="11"/>
      <c r="BU232" s="8"/>
      <c r="BV232" s="12"/>
      <c r="BW232" s="11"/>
      <c r="BX232" s="11"/>
      <c r="BY232" s="11" t="s">
        <v>35</v>
      </c>
      <c r="BZ232" s="12"/>
      <c r="CA232" s="11"/>
      <c r="CB232" s="11"/>
      <c r="CC232" s="11"/>
      <c r="CD232" s="11" t="s">
        <v>35</v>
      </c>
      <c r="CE232" s="11" t="s">
        <v>35</v>
      </c>
      <c r="CF232" s="8"/>
      <c r="CG232" s="12"/>
      <c r="CH232" s="11"/>
      <c r="CI232" s="11" t="s">
        <v>35</v>
      </c>
      <c r="CJ232" s="8"/>
      <c r="CK232" s="11"/>
      <c r="CL232" s="11"/>
      <c r="CM232" s="8"/>
      <c r="CN232" s="8"/>
      <c r="CO232" s="8"/>
      <c r="CP232" s="8"/>
      <c r="CQ232" s="11"/>
      <c r="CR232" s="11"/>
      <c r="CS232" s="12"/>
      <c r="CT232" s="8"/>
      <c r="CU232" s="8"/>
      <c r="CV232" s="8"/>
      <c r="CW232" s="8"/>
      <c r="CX232" s="11"/>
      <c r="CY232" s="11"/>
      <c r="CZ232" s="11"/>
      <c r="DA232" s="8"/>
      <c r="DB232" s="8"/>
      <c r="DC232" s="8"/>
      <c r="DD232" s="8"/>
      <c r="DE232" s="8" t="s">
        <v>35</v>
      </c>
      <c r="DF232" s="11"/>
      <c r="DG232" s="11"/>
      <c r="DH232" s="8"/>
      <c r="DI232" s="11"/>
      <c r="DJ232" s="11" t="s">
        <v>35</v>
      </c>
      <c r="DK232" s="11"/>
      <c r="DL232" s="8"/>
      <c r="DM232" s="11"/>
      <c r="DN232" s="11"/>
      <c r="DO232" s="11"/>
      <c r="DP232" s="11"/>
      <c r="DQ232" s="11"/>
      <c r="DR232" s="11"/>
      <c r="DS232" s="11" t="s">
        <v>35</v>
      </c>
      <c r="DT232" s="11"/>
      <c r="DU232" s="8" t="s">
        <v>35</v>
      </c>
      <c r="DV232" s="8"/>
      <c r="DW232" s="8"/>
      <c r="DX232" s="8"/>
      <c r="DY232" s="8" t="s">
        <v>35</v>
      </c>
      <c r="DZ232" s="8"/>
      <c r="EA232" s="8"/>
      <c r="EB232" s="11"/>
      <c r="EC232" s="8" t="s">
        <v>35</v>
      </c>
      <c r="ED232" s="11"/>
      <c r="EE232" s="11"/>
      <c r="EF232" s="11"/>
      <c r="EG232" s="8"/>
      <c r="EH232" s="8" t="s">
        <v>35</v>
      </c>
      <c r="EI232" s="8"/>
      <c r="EJ232" s="8"/>
      <c r="EK232" s="8"/>
      <c r="EM232" s="29">
        <f t="shared" si="17"/>
        <v>20</v>
      </c>
    </row>
    <row r="233" spans="1:143" x14ac:dyDescent="0.15">
      <c r="A233" s="3">
        <f t="shared" si="15"/>
        <v>230</v>
      </c>
      <c r="B233" s="38"/>
      <c r="C233" s="9">
        <v>42104</v>
      </c>
      <c r="D233" s="34">
        <f t="shared" si="18"/>
        <v>4</v>
      </c>
      <c r="E233" s="34">
        <f t="shared" si="16"/>
        <v>10</v>
      </c>
      <c r="F233" s="34"/>
      <c r="G233" s="19" t="s">
        <v>263</v>
      </c>
      <c r="H233" s="19" t="s">
        <v>55</v>
      </c>
      <c r="I233" s="19" t="s">
        <v>29</v>
      </c>
      <c r="J233" s="23" t="s">
        <v>613</v>
      </c>
      <c r="K233" s="11"/>
      <c r="L233" s="11"/>
      <c r="M233" s="12"/>
      <c r="N233" s="11" t="s">
        <v>35</v>
      </c>
      <c r="O233" s="11"/>
      <c r="P233" s="11"/>
      <c r="Q233" s="11"/>
      <c r="R233" s="11"/>
      <c r="S233" s="12"/>
      <c r="T233" s="11" t="s">
        <v>35</v>
      </c>
      <c r="U233" s="11"/>
      <c r="V233" s="11"/>
      <c r="W233" s="11"/>
      <c r="X233" s="11" t="s">
        <v>35</v>
      </c>
      <c r="Y233" s="8"/>
      <c r="Z233" s="16"/>
      <c r="AA233" s="16"/>
      <c r="AB233" s="11"/>
      <c r="AC233" s="8"/>
      <c r="AD233" s="8"/>
      <c r="AE233" s="16"/>
      <c r="AF233" s="16" t="s">
        <v>35</v>
      </c>
      <c r="AG233" s="16"/>
      <c r="AH233" s="11" t="s">
        <v>35</v>
      </c>
      <c r="AI233" s="16"/>
      <c r="AJ233" s="11"/>
      <c r="AK233" s="11" t="s">
        <v>35</v>
      </c>
      <c r="AL233" s="11"/>
      <c r="AM233" s="8"/>
      <c r="AN233" s="8"/>
      <c r="AO233" s="8"/>
      <c r="AP233" s="8"/>
      <c r="AQ233" s="8"/>
      <c r="AR233" s="8"/>
      <c r="AS233" s="11"/>
      <c r="AT233" s="11"/>
      <c r="AU233" s="11"/>
      <c r="AV233" s="11"/>
      <c r="AW233" s="11"/>
      <c r="AX233" s="11"/>
      <c r="AY233" s="11"/>
      <c r="AZ233" s="11"/>
      <c r="BA233" s="11" t="s">
        <v>35</v>
      </c>
      <c r="BB233" s="11"/>
      <c r="BC233" s="12"/>
      <c r="BD233" s="11"/>
      <c r="BE233" s="11"/>
      <c r="BF233" s="11" t="s">
        <v>35</v>
      </c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8"/>
      <c r="BS233" s="8"/>
      <c r="BT233" s="8"/>
      <c r="BU233" s="8"/>
      <c r="BV233" s="8"/>
      <c r="BW233" s="8"/>
      <c r="BX233" s="8"/>
      <c r="BY233" s="8" t="s">
        <v>35</v>
      </c>
      <c r="BZ233" s="8"/>
      <c r="CA233" s="8"/>
      <c r="CB233" s="8"/>
      <c r="CC233" s="8"/>
      <c r="CD233" s="8" t="s">
        <v>35</v>
      </c>
      <c r="CE233" s="8" t="s">
        <v>35</v>
      </c>
      <c r="CF233" s="8"/>
      <c r="CG233" s="8"/>
      <c r="CH233" s="8"/>
      <c r="CI233" s="8" t="s">
        <v>35</v>
      </c>
      <c r="CJ233" s="8" t="s">
        <v>35</v>
      </c>
      <c r="CK233" s="8"/>
      <c r="CL233" s="8"/>
      <c r="CM233" s="8" t="s">
        <v>35</v>
      </c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 t="s">
        <v>35</v>
      </c>
      <c r="DD233" s="8" t="s">
        <v>35</v>
      </c>
      <c r="DE233" s="8" t="s">
        <v>35</v>
      </c>
      <c r="DF233" s="8"/>
      <c r="DG233" s="8"/>
      <c r="DH233" s="8"/>
      <c r="DI233" s="8"/>
      <c r="DJ233" s="8" t="s">
        <v>35</v>
      </c>
      <c r="DK233" s="8"/>
      <c r="DL233" s="8"/>
      <c r="DM233" s="8"/>
      <c r="DN233" s="8"/>
      <c r="DO233" s="8"/>
      <c r="DP233" s="8"/>
      <c r="DQ233" s="8"/>
      <c r="DR233" s="8"/>
      <c r="DS233" s="8" t="s">
        <v>35</v>
      </c>
      <c r="DT233" s="8"/>
      <c r="DU233" s="8" t="s">
        <v>35</v>
      </c>
      <c r="DV233" s="8"/>
      <c r="DW233" s="8"/>
      <c r="DX233" s="4"/>
      <c r="DY233" s="8" t="s">
        <v>35</v>
      </c>
      <c r="DZ233" s="8"/>
      <c r="EA233" s="4"/>
      <c r="EB233" s="8"/>
      <c r="EC233" s="8" t="s">
        <v>35</v>
      </c>
      <c r="ED233" s="8"/>
      <c r="EE233" s="8"/>
      <c r="EF233" s="8"/>
      <c r="EG233" s="12"/>
      <c r="EH233" s="8" t="s">
        <v>35</v>
      </c>
      <c r="EI233" s="8"/>
      <c r="EJ233" s="8"/>
      <c r="EK233" s="8"/>
      <c r="EM233" s="29">
        <f t="shared" si="17"/>
        <v>23</v>
      </c>
    </row>
    <row r="234" spans="1:143" x14ac:dyDescent="0.15">
      <c r="A234" s="3">
        <f t="shared" si="15"/>
        <v>231</v>
      </c>
      <c r="B234" s="38"/>
      <c r="C234" s="9">
        <v>42105</v>
      </c>
      <c r="D234" s="34">
        <f t="shared" si="18"/>
        <v>4</v>
      </c>
      <c r="E234" s="34">
        <f t="shared" si="16"/>
        <v>11</v>
      </c>
      <c r="F234" s="34"/>
      <c r="G234" s="19" t="s">
        <v>265</v>
      </c>
      <c r="H234" s="19" t="s">
        <v>250</v>
      </c>
      <c r="I234" s="19" t="s">
        <v>85</v>
      </c>
      <c r="J234" s="23" t="s">
        <v>671</v>
      </c>
      <c r="K234" s="8"/>
      <c r="L234" s="8" t="s">
        <v>35</v>
      </c>
      <c r="M234" s="8"/>
      <c r="N234" s="8" t="s">
        <v>35</v>
      </c>
      <c r="O234" s="8"/>
      <c r="P234" s="12"/>
      <c r="Q234" s="8"/>
      <c r="R234" s="8"/>
      <c r="S234" s="8"/>
      <c r="T234" s="8" t="s">
        <v>35</v>
      </c>
      <c r="U234" s="8"/>
      <c r="V234" s="8"/>
      <c r="W234" s="8"/>
      <c r="X234" s="8" t="s">
        <v>35</v>
      </c>
      <c r="Y234" s="8"/>
      <c r="Z234" s="16"/>
      <c r="AA234" s="8"/>
      <c r="AB234" s="8"/>
      <c r="AC234" s="11"/>
      <c r="AD234" s="11"/>
      <c r="AE234" s="16"/>
      <c r="AF234" s="8" t="s">
        <v>35</v>
      </c>
      <c r="AG234" s="11"/>
      <c r="AH234" s="8" t="s">
        <v>35</v>
      </c>
      <c r="AI234" s="16"/>
      <c r="AJ234" s="8" t="s">
        <v>35</v>
      </c>
      <c r="AK234" s="11"/>
      <c r="AL234" s="12"/>
      <c r="AM234" s="11"/>
      <c r="AN234" s="11"/>
      <c r="AO234" s="11"/>
      <c r="AP234" s="11"/>
      <c r="AQ234" s="11"/>
      <c r="AR234" s="11"/>
      <c r="AS234" s="11" t="s">
        <v>35</v>
      </c>
      <c r="AT234" s="11"/>
      <c r="AU234" s="11"/>
      <c r="AV234" s="11"/>
      <c r="AW234" s="11"/>
      <c r="AX234" s="11"/>
      <c r="AY234" s="11"/>
      <c r="AZ234" s="11"/>
      <c r="BA234" s="11" t="s">
        <v>35</v>
      </c>
      <c r="BB234" s="11"/>
      <c r="BC234" s="12"/>
      <c r="BD234" s="11"/>
      <c r="BE234" s="8"/>
      <c r="BF234" s="8" t="s">
        <v>35</v>
      </c>
      <c r="BG234" s="12"/>
      <c r="BH234" s="12"/>
      <c r="BI234" s="8"/>
      <c r="BJ234" s="8"/>
      <c r="BK234" s="11" t="s">
        <v>35</v>
      </c>
      <c r="BL234" s="11"/>
      <c r="BM234" s="11"/>
      <c r="BN234" s="11"/>
      <c r="BO234" s="12"/>
      <c r="BP234" s="11"/>
      <c r="BQ234" s="11"/>
      <c r="BR234" s="11"/>
      <c r="BS234" s="11"/>
      <c r="BT234" s="8"/>
      <c r="BU234" s="8"/>
      <c r="BV234" s="12"/>
      <c r="BW234" s="11"/>
      <c r="BX234" s="11"/>
      <c r="BY234" s="11" t="s">
        <v>35</v>
      </c>
      <c r="BZ234" s="8"/>
      <c r="CA234" s="8"/>
      <c r="CB234" s="8"/>
      <c r="CC234" s="8"/>
      <c r="CD234" s="8" t="s">
        <v>35</v>
      </c>
      <c r="CE234" s="8" t="s">
        <v>35</v>
      </c>
      <c r="CF234" s="11"/>
      <c r="CG234" s="8"/>
      <c r="CH234" s="8"/>
      <c r="CI234" s="8" t="s">
        <v>35</v>
      </c>
      <c r="CJ234" s="8"/>
      <c r="CK234" s="8"/>
      <c r="CL234" s="8" t="s">
        <v>35</v>
      </c>
      <c r="CM234" s="11" t="s">
        <v>35</v>
      </c>
      <c r="CN234" s="11"/>
      <c r="CO234" s="11"/>
      <c r="CP234" s="11"/>
      <c r="CQ234" s="11"/>
      <c r="CR234" s="11"/>
      <c r="CS234" s="8"/>
      <c r="CT234" s="11"/>
      <c r="CU234" s="11"/>
      <c r="CV234" s="11"/>
      <c r="CW234" s="11"/>
      <c r="CX234" s="8" t="s">
        <v>35</v>
      </c>
      <c r="CY234" s="8"/>
      <c r="CZ234" s="8"/>
      <c r="DA234" s="11"/>
      <c r="DB234" s="11"/>
      <c r="DC234" s="11"/>
      <c r="DD234" s="11"/>
      <c r="DE234" s="11" t="s">
        <v>35</v>
      </c>
      <c r="DF234" s="8"/>
      <c r="DG234" s="8"/>
      <c r="DH234" s="8"/>
      <c r="DI234" s="12"/>
      <c r="DJ234" s="8"/>
      <c r="DK234" s="12"/>
      <c r="DL234" s="11"/>
      <c r="DM234" s="8"/>
      <c r="DN234" s="8"/>
      <c r="DO234" s="8"/>
      <c r="DP234" s="11"/>
      <c r="DQ234" s="11"/>
      <c r="DR234" s="8"/>
      <c r="DS234" s="8" t="s">
        <v>35</v>
      </c>
      <c r="DT234" s="8"/>
      <c r="DU234" s="8" t="s">
        <v>35</v>
      </c>
      <c r="DV234" s="8"/>
      <c r="DW234" s="8"/>
      <c r="DX234" s="8"/>
      <c r="DY234" s="8" t="s">
        <v>35</v>
      </c>
      <c r="DZ234" s="8"/>
      <c r="EA234" s="8"/>
      <c r="EB234" s="8"/>
      <c r="EC234" s="8"/>
      <c r="ED234" s="8"/>
      <c r="EE234" s="8" t="s">
        <v>35</v>
      </c>
      <c r="EF234" s="8"/>
      <c r="EG234" s="8"/>
      <c r="EH234" s="8"/>
      <c r="EI234" s="8"/>
      <c r="EJ234" s="8"/>
      <c r="EK234" s="8"/>
      <c r="EM234" s="29">
        <f t="shared" si="17"/>
        <v>23</v>
      </c>
    </row>
    <row r="235" spans="1:143" x14ac:dyDescent="0.15">
      <c r="A235" s="3">
        <f t="shared" si="15"/>
        <v>232</v>
      </c>
      <c r="B235" s="38"/>
      <c r="C235" s="9">
        <v>42106</v>
      </c>
      <c r="D235" s="34">
        <f t="shared" si="18"/>
        <v>4</v>
      </c>
      <c r="E235" s="34">
        <f t="shared" si="16"/>
        <v>12</v>
      </c>
      <c r="F235" s="34"/>
      <c r="G235" s="19" t="s">
        <v>266</v>
      </c>
      <c r="H235" s="19" t="s">
        <v>55</v>
      </c>
      <c r="I235" s="19" t="s">
        <v>115</v>
      </c>
      <c r="J235" s="23" t="s">
        <v>671</v>
      </c>
      <c r="K235" s="12"/>
      <c r="L235" s="8"/>
      <c r="M235" s="8"/>
      <c r="N235" s="8" t="s">
        <v>35</v>
      </c>
      <c r="O235" s="8"/>
      <c r="P235" s="8"/>
      <c r="Q235" s="8"/>
      <c r="R235" s="8"/>
      <c r="S235" s="8"/>
      <c r="T235" s="8" t="s">
        <v>35</v>
      </c>
      <c r="U235" s="8"/>
      <c r="V235" s="8"/>
      <c r="W235" s="8"/>
      <c r="X235" s="8" t="s">
        <v>35</v>
      </c>
      <c r="Y235" s="8"/>
      <c r="Z235" s="8"/>
      <c r="AA235" s="8"/>
      <c r="AB235" s="8" t="s">
        <v>35</v>
      </c>
      <c r="AC235" s="8"/>
      <c r="AD235" s="8"/>
      <c r="AE235" s="16"/>
      <c r="AF235" s="8" t="s">
        <v>35</v>
      </c>
      <c r="AG235" s="8"/>
      <c r="AH235" s="8"/>
      <c r="AI235" s="8"/>
      <c r="AJ235" s="8" t="s">
        <v>35</v>
      </c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 t="s">
        <v>35</v>
      </c>
      <c r="BB235" s="8"/>
      <c r="BC235" s="8"/>
      <c r="BD235" s="8"/>
      <c r="BE235" s="8"/>
      <c r="BF235" s="8" t="s">
        <v>35</v>
      </c>
      <c r="BG235" s="8"/>
      <c r="BH235" s="8"/>
      <c r="BI235" s="12"/>
      <c r="BJ235" s="11" t="s">
        <v>35</v>
      </c>
      <c r="BK235" s="8"/>
      <c r="BL235" s="8"/>
      <c r="BM235" s="8"/>
      <c r="BN235" s="8"/>
      <c r="BO235" s="12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 t="s">
        <v>35</v>
      </c>
      <c r="CE235" s="8" t="s">
        <v>35</v>
      </c>
      <c r="CF235" s="8"/>
      <c r="CG235" s="8"/>
      <c r="CH235" s="8"/>
      <c r="CI235" s="8"/>
      <c r="CJ235" s="8" t="s">
        <v>35</v>
      </c>
      <c r="CK235" s="8"/>
      <c r="CL235" s="8" t="s">
        <v>35</v>
      </c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 t="s">
        <v>35</v>
      </c>
      <c r="DF235" s="8"/>
      <c r="DG235" s="8"/>
      <c r="DH235" s="8"/>
      <c r="DI235" s="8"/>
      <c r="DJ235" s="8"/>
      <c r="DK235" s="8"/>
      <c r="DL235" s="8"/>
      <c r="DM235" s="12"/>
      <c r="DN235" s="12"/>
      <c r="DO235" s="12"/>
      <c r="DP235" s="8"/>
      <c r="DQ235" s="8"/>
      <c r="DR235" s="8"/>
      <c r="DS235" s="8" t="s">
        <v>35</v>
      </c>
      <c r="DT235" s="8"/>
      <c r="DU235" s="11" t="s">
        <v>35</v>
      </c>
      <c r="DV235" s="8"/>
      <c r="DW235" s="8"/>
      <c r="DX235" s="8"/>
      <c r="DY235" s="8" t="s">
        <v>35</v>
      </c>
      <c r="DZ235" s="8"/>
      <c r="EA235" s="8"/>
      <c r="EB235" s="8"/>
      <c r="EC235" s="8"/>
      <c r="ED235" s="8"/>
      <c r="EE235" s="8" t="s">
        <v>35</v>
      </c>
      <c r="EF235" s="8"/>
      <c r="EG235" s="8"/>
      <c r="EH235" s="8"/>
      <c r="EI235" s="8"/>
      <c r="EJ235" s="8"/>
      <c r="EK235" s="8"/>
      <c r="EM235" s="29">
        <f t="shared" si="17"/>
        <v>18</v>
      </c>
    </row>
    <row r="236" spans="1:143" x14ac:dyDescent="0.15">
      <c r="A236" s="3">
        <f t="shared" si="15"/>
        <v>233</v>
      </c>
      <c r="B236" s="38"/>
      <c r="C236" s="9">
        <v>42107</v>
      </c>
      <c r="D236" s="34">
        <f t="shared" si="18"/>
        <v>4</v>
      </c>
      <c r="E236" s="34">
        <f t="shared" si="16"/>
        <v>13</v>
      </c>
      <c r="F236" s="34"/>
      <c r="G236" s="19" t="s">
        <v>256</v>
      </c>
      <c r="H236" s="19" t="s">
        <v>55</v>
      </c>
      <c r="I236" s="19" t="s">
        <v>63</v>
      </c>
      <c r="J236" s="23" t="s">
        <v>670</v>
      </c>
      <c r="K236" s="11" t="s">
        <v>35</v>
      </c>
      <c r="L236" s="8"/>
      <c r="M236" s="8"/>
      <c r="N236" s="11" t="s">
        <v>35</v>
      </c>
      <c r="O236" s="11"/>
      <c r="P236" s="12"/>
      <c r="Q236" s="11" t="s">
        <v>35</v>
      </c>
      <c r="R236" s="8"/>
      <c r="S236" s="8"/>
      <c r="T236" s="8" t="s">
        <v>35</v>
      </c>
      <c r="U236" s="8"/>
      <c r="V236" s="8"/>
      <c r="W236" s="8"/>
      <c r="X236" s="8" t="s">
        <v>35</v>
      </c>
      <c r="Y236" s="8"/>
      <c r="Z236" s="16"/>
      <c r="AA236" s="8"/>
      <c r="AB236" s="8"/>
      <c r="AC236" s="8"/>
      <c r="AD236" s="8"/>
      <c r="AE236" s="16"/>
      <c r="AF236" s="8" t="s">
        <v>35</v>
      </c>
      <c r="AG236" s="16"/>
      <c r="AH236" s="8"/>
      <c r="AI236" s="16"/>
      <c r="AJ236" s="11" t="s">
        <v>35</v>
      </c>
      <c r="AK236" s="11"/>
      <c r="AL236" s="8"/>
      <c r="AM236" s="8"/>
      <c r="AN236" s="8"/>
      <c r="AO236" s="8"/>
      <c r="AP236" s="8"/>
      <c r="AQ236" s="8"/>
      <c r="AR236" s="8"/>
      <c r="AS236" s="11"/>
      <c r="AT236" s="11"/>
      <c r="AU236" s="11"/>
      <c r="AV236" s="11"/>
      <c r="AW236" s="11"/>
      <c r="AX236" s="11"/>
      <c r="AY236" s="8"/>
      <c r="AZ236" s="8"/>
      <c r="BA236" s="8" t="s">
        <v>35</v>
      </c>
      <c r="BB236" s="8"/>
      <c r="BC236" s="8"/>
      <c r="BD236" s="8"/>
      <c r="BE236" s="8"/>
      <c r="BF236" s="8" t="s">
        <v>35</v>
      </c>
      <c r="BG236" s="8"/>
      <c r="BH236" s="8"/>
      <c r="BI236" s="8"/>
      <c r="BJ236" s="8"/>
      <c r="BK236" s="12"/>
      <c r="BL236" s="8"/>
      <c r="BM236" s="11"/>
      <c r="BN236" s="11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 t="s">
        <v>35</v>
      </c>
      <c r="BZ236" s="8"/>
      <c r="CA236" s="8"/>
      <c r="CB236" s="8"/>
      <c r="CC236" s="8"/>
      <c r="CD236" s="8" t="s">
        <v>35</v>
      </c>
      <c r="CE236" s="8" t="s">
        <v>35</v>
      </c>
      <c r="CF236" s="8" t="s">
        <v>35</v>
      </c>
      <c r="CG236" s="8"/>
      <c r="CH236" s="8"/>
      <c r="CI236" s="8"/>
      <c r="CJ236" s="8" t="s">
        <v>35</v>
      </c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 t="s">
        <v>35</v>
      </c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 t="s">
        <v>35</v>
      </c>
      <c r="DT236" s="12"/>
      <c r="DU236" s="8" t="s">
        <v>35</v>
      </c>
      <c r="DV236" s="8"/>
      <c r="DW236" s="8"/>
      <c r="DX236" s="8"/>
      <c r="DY236" s="8" t="s">
        <v>35</v>
      </c>
      <c r="DZ236" s="8"/>
      <c r="EA236" s="8"/>
      <c r="EB236" s="8"/>
      <c r="EC236" s="8"/>
      <c r="ED236" s="8"/>
      <c r="EE236" s="8" t="s">
        <v>35</v>
      </c>
      <c r="EF236" s="8"/>
      <c r="EG236" s="8"/>
      <c r="EH236" s="8"/>
      <c r="EI236" s="8"/>
      <c r="EJ236" s="8"/>
      <c r="EK236" s="8"/>
      <c r="EM236" s="29">
        <f t="shared" si="17"/>
        <v>19</v>
      </c>
    </row>
    <row r="237" spans="1:143" x14ac:dyDescent="0.15">
      <c r="A237" s="3">
        <f t="shared" si="15"/>
        <v>234</v>
      </c>
      <c r="B237" s="38"/>
      <c r="C237" s="9">
        <v>42108</v>
      </c>
      <c r="D237" s="34">
        <f t="shared" si="18"/>
        <v>4</v>
      </c>
      <c r="E237" s="34">
        <f t="shared" si="16"/>
        <v>14</v>
      </c>
      <c r="F237" s="35"/>
      <c r="G237" s="20" t="s">
        <v>267</v>
      </c>
      <c r="H237" s="20" t="s">
        <v>55</v>
      </c>
      <c r="I237" s="19" t="s">
        <v>93</v>
      </c>
      <c r="J237" s="23" t="s">
        <v>666</v>
      </c>
      <c r="K237" s="8"/>
      <c r="L237" s="8"/>
      <c r="M237" s="8"/>
      <c r="N237" s="8" t="s">
        <v>35</v>
      </c>
      <c r="O237" s="8"/>
      <c r="P237" s="8"/>
      <c r="Q237" s="8"/>
      <c r="R237" s="8"/>
      <c r="S237" s="8"/>
      <c r="T237" s="8" t="s">
        <v>35</v>
      </c>
      <c r="U237" s="8"/>
      <c r="V237" s="8"/>
      <c r="W237" s="8"/>
      <c r="X237" s="8" t="s">
        <v>35</v>
      </c>
      <c r="Y237" s="8" t="s">
        <v>35</v>
      </c>
      <c r="Z237" s="8"/>
      <c r="AA237" s="8"/>
      <c r="AB237" s="8"/>
      <c r="AC237" s="8"/>
      <c r="AD237" s="12"/>
      <c r="AE237" s="16"/>
      <c r="AF237" s="8"/>
      <c r="AG237" s="16"/>
      <c r="AH237" s="8"/>
      <c r="AI237" s="8"/>
      <c r="AJ237" s="8" t="s">
        <v>35</v>
      </c>
      <c r="AK237" s="8" t="s">
        <v>35</v>
      </c>
      <c r="AL237" s="8"/>
      <c r="AM237" s="12"/>
      <c r="AN237" s="12"/>
      <c r="AO237" s="12"/>
      <c r="AP237" s="12"/>
      <c r="AQ237" s="12"/>
      <c r="AR237" s="12"/>
      <c r="AS237" s="8" t="s">
        <v>35</v>
      </c>
      <c r="AT237" s="8"/>
      <c r="AU237" s="8"/>
      <c r="AV237" s="8"/>
      <c r="AW237" s="8"/>
      <c r="AX237" s="8"/>
      <c r="AY237" s="8"/>
      <c r="AZ237" s="8"/>
      <c r="BA237" s="8" t="s">
        <v>35</v>
      </c>
      <c r="BB237" s="8"/>
      <c r="BC237" s="8"/>
      <c r="BD237" s="8"/>
      <c r="BE237" s="8"/>
      <c r="BF237" s="8" t="s">
        <v>35</v>
      </c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12"/>
      <c r="BS237" s="12"/>
      <c r="BT237" s="8"/>
      <c r="BU237" s="8"/>
      <c r="BV237" s="8"/>
      <c r="BW237" s="8"/>
      <c r="BX237" s="8"/>
      <c r="BY237" s="8" t="s">
        <v>35</v>
      </c>
      <c r="BZ237" s="8"/>
      <c r="CA237" s="12"/>
      <c r="CB237" s="12"/>
      <c r="CC237" s="12"/>
      <c r="CD237" s="8" t="s">
        <v>35</v>
      </c>
      <c r="CE237" s="8" t="s">
        <v>35</v>
      </c>
      <c r="CF237" s="12"/>
      <c r="CG237" s="8"/>
      <c r="CH237" s="8" t="s">
        <v>35</v>
      </c>
      <c r="CI237" s="8" t="s">
        <v>35</v>
      </c>
      <c r="CJ237" s="8"/>
      <c r="CK237" s="8" t="s">
        <v>35</v>
      </c>
      <c r="CL237" s="8" t="s">
        <v>35</v>
      </c>
      <c r="CM237" s="8"/>
      <c r="CN237" s="12"/>
      <c r="CO237" s="12"/>
      <c r="CP237" s="12"/>
      <c r="CQ237" s="8"/>
      <c r="CR237" s="8"/>
      <c r="CS237" s="8"/>
      <c r="CT237" s="12"/>
      <c r="CU237" s="12"/>
      <c r="CV237" s="12"/>
      <c r="CW237" s="12"/>
      <c r="CX237" s="8"/>
      <c r="CY237" s="12"/>
      <c r="CZ237" s="12"/>
      <c r="DA237" s="8"/>
      <c r="DB237" s="8"/>
      <c r="DC237" s="12"/>
      <c r="DD237" s="8"/>
      <c r="DE237" s="8" t="s">
        <v>35</v>
      </c>
      <c r="DF237" s="8"/>
      <c r="DG237" s="8"/>
      <c r="DH237" s="8"/>
      <c r="DI237" s="12"/>
      <c r="DJ237" s="8"/>
      <c r="DK237" s="12"/>
      <c r="DL237" s="8" t="s">
        <v>35</v>
      </c>
      <c r="DM237" s="8"/>
      <c r="DN237" s="8"/>
      <c r="DO237" s="8"/>
      <c r="DP237" s="8"/>
      <c r="DQ237" s="8"/>
      <c r="DR237" s="8"/>
      <c r="DS237" s="11" t="s">
        <v>35</v>
      </c>
      <c r="DT237" s="8"/>
      <c r="DU237" s="8" t="s">
        <v>35</v>
      </c>
      <c r="DV237" s="8"/>
      <c r="DW237" s="8"/>
      <c r="DX237" s="8"/>
      <c r="DY237" s="8" t="s">
        <v>35</v>
      </c>
      <c r="DZ237" s="8"/>
      <c r="EA237" s="8"/>
      <c r="EB237" s="8"/>
      <c r="EC237" s="8"/>
      <c r="ED237" s="8"/>
      <c r="EE237" s="8" t="s">
        <v>35</v>
      </c>
      <c r="EF237" s="8"/>
      <c r="EG237" s="8"/>
      <c r="EH237" s="8"/>
      <c r="EI237" s="8"/>
      <c r="EJ237" s="8"/>
      <c r="EK237" s="8"/>
      <c r="EM237" s="29">
        <f t="shared" si="17"/>
        <v>22</v>
      </c>
    </row>
    <row r="238" spans="1:143" x14ac:dyDescent="0.15">
      <c r="A238" s="3">
        <f t="shared" si="15"/>
        <v>235</v>
      </c>
      <c r="B238" s="38"/>
      <c r="C238" s="9">
        <v>42110</v>
      </c>
      <c r="D238" s="34">
        <f t="shared" si="18"/>
        <v>4</v>
      </c>
      <c r="E238" s="34">
        <f t="shared" si="16"/>
        <v>16</v>
      </c>
      <c r="F238" s="34"/>
      <c r="G238" s="19" t="s">
        <v>256</v>
      </c>
      <c r="H238" s="19" t="s">
        <v>268</v>
      </c>
      <c r="I238" s="19" t="s">
        <v>51</v>
      </c>
      <c r="J238" s="23" t="s">
        <v>672</v>
      </c>
      <c r="K238" s="8"/>
      <c r="L238" s="8"/>
      <c r="M238" s="8"/>
      <c r="N238" s="8" t="s">
        <v>35</v>
      </c>
      <c r="O238" s="8"/>
      <c r="P238" s="8"/>
      <c r="Q238" s="8"/>
      <c r="R238" s="8"/>
      <c r="S238" s="8"/>
      <c r="T238" s="8" t="s">
        <v>35</v>
      </c>
      <c r="U238" s="8"/>
      <c r="V238" s="8"/>
      <c r="W238" s="8"/>
      <c r="X238" s="8" t="s">
        <v>35</v>
      </c>
      <c r="Y238" s="8"/>
      <c r="Z238" s="16"/>
      <c r="AA238" s="8"/>
      <c r="AB238" s="8"/>
      <c r="AC238" s="8"/>
      <c r="AD238" s="8"/>
      <c r="AE238" s="16"/>
      <c r="AF238" s="8" t="s">
        <v>35</v>
      </c>
      <c r="AG238" s="8"/>
      <c r="AH238" s="8" t="s">
        <v>35</v>
      </c>
      <c r="AI238" s="16"/>
      <c r="AJ238" s="8" t="s">
        <v>35</v>
      </c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 t="s">
        <v>35</v>
      </c>
      <c r="BB238" s="8"/>
      <c r="BC238" s="8"/>
      <c r="BD238" s="8"/>
      <c r="BE238" s="8" t="s">
        <v>35</v>
      </c>
      <c r="BF238" s="8" t="s">
        <v>35</v>
      </c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12"/>
      <c r="BS238" s="12"/>
      <c r="BT238" s="8"/>
      <c r="BU238" s="8"/>
      <c r="BV238" s="12"/>
      <c r="BW238" s="8"/>
      <c r="BX238" s="8"/>
      <c r="BY238" s="8" t="s">
        <v>35</v>
      </c>
      <c r="BZ238" s="8"/>
      <c r="CA238" s="8"/>
      <c r="CB238" s="8"/>
      <c r="CC238" s="8"/>
      <c r="CD238" s="8" t="s">
        <v>35</v>
      </c>
      <c r="CE238" s="8" t="s">
        <v>35</v>
      </c>
      <c r="CF238" s="8"/>
      <c r="CG238" s="8"/>
      <c r="CH238" s="8"/>
      <c r="CI238" s="8" t="s">
        <v>35</v>
      </c>
      <c r="CJ238" s="8" t="s">
        <v>35</v>
      </c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12"/>
      <c r="DE238" s="8" t="s">
        <v>35</v>
      </c>
      <c r="DF238" s="8"/>
      <c r="DG238" s="8"/>
      <c r="DH238" s="8"/>
      <c r="DI238" s="8"/>
      <c r="DJ238" s="8"/>
      <c r="DK238" s="8" t="s">
        <v>35</v>
      </c>
      <c r="DL238" s="8" t="s">
        <v>35</v>
      </c>
      <c r="DM238" s="8"/>
      <c r="DN238" s="8"/>
      <c r="DO238" s="8"/>
      <c r="DP238" s="8"/>
      <c r="DQ238" s="8"/>
      <c r="DR238" s="4"/>
      <c r="DS238" s="8" t="s">
        <v>35</v>
      </c>
      <c r="DT238" s="8"/>
      <c r="DU238" s="8" t="s">
        <v>35</v>
      </c>
      <c r="DV238" s="8"/>
      <c r="DW238" s="8"/>
      <c r="DX238" s="8"/>
      <c r="DY238" s="8" t="s">
        <v>35</v>
      </c>
      <c r="DZ238" s="8"/>
      <c r="EA238" s="4"/>
      <c r="EB238" s="4"/>
      <c r="EC238" s="4"/>
      <c r="ED238" s="4"/>
      <c r="EE238" s="8" t="s">
        <v>35</v>
      </c>
      <c r="EF238" s="8"/>
      <c r="EG238" s="8"/>
      <c r="EH238" s="8"/>
      <c r="EI238" s="8"/>
      <c r="EJ238" s="8"/>
      <c r="EK238" s="8"/>
      <c r="EM238" s="29">
        <f t="shared" si="17"/>
        <v>21</v>
      </c>
    </row>
    <row r="239" spans="1:143" x14ac:dyDescent="0.15">
      <c r="A239" s="3">
        <f t="shared" si="15"/>
        <v>236</v>
      </c>
      <c r="B239" s="38"/>
      <c r="C239" s="14">
        <v>42112</v>
      </c>
      <c r="D239" s="34">
        <f t="shared" si="18"/>
        <v>4</v>
      </c>
      <c r="E239" s="34">
        <f t="shared" si="16"/>
        <v>18</v>
      </c>
      <c r="F239" s="35"/>
      <c r="G239" s="20" t="s">
        <v>269</v>
      </c>
      <c r="H239" s="20" t="s">
        <v>43</v>
      </c>
      <c r="I239" s="20" t="s">
        <v>101</v>
      </c>
      <c r="J239" s="23" t="s">
        <v>534</v>
      </c>
      <c r="K239" s="8"/>
      <c r="L239" s="11" t="s">
        <v>35</v>
      </c>
      <c r="M239" s="8"/>
      <c r="N239" s="8" t="s">
        <v>35</v>
      </c>
      <c r="O239" s="8"/>
      <c r="P239" s="8"/>
      <c r="Q239" s="8"/>
      <c r="R239" s="11"/>
      <c r="S239" s="12"/>
      <c r="T239" s="11"/>
      <c r="U239" s="11"/>
      <c r="V239" s="11"/>
      <c r="W239" s="11"/>
      <c r="X239" s="11" t="s">
        <v>35</v>
      </c>
      <c r="Y239" s="8"/>
      <c r="Z239" s="8"/>
      <c r="AA239" s="8"/>
      <c r="AB239" s="8" t="s">
        <v>35</v>
      </c>
      <c r="AC239" s="8"/>
      <c r="AD239" s="8"/>
      <c r="AE239" s="16"/>
      <c r="AF239" s="16"/>
      <c r="AG239" s="16"/>
      <c r="AH239" s="8" t="s">
        <v>35</v>
      </c>
      <c r="AI239" s="8"/>
      <c r="AJ239" s="8" t="s">
        <v>35</v>
      </c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11"/>
      <c r="BA239" s="8" t="s">
        <v>35</v>
      </c>
      <c r="BB239" s="11"/>
      <c r="BC239" s="8"/>
      <c r="BD239" s="8"/>
      <c r="BE239" s="8"/>
      <c r="BF239" s="8" t="s">
        <v>35</v>
      </c>
      <c r="BG239" s="11"/>
      <c r="BH239" s="11"/>
      <c r="BI239" s="11"/>
      <c r="BJ239" s="12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 t="s">
        <v>35</v>
      </c>
      <c r="BZ239" s="12"/>
      <c r="CA239" s="8"/>
      <c r="CB239" s="8"/>
      <c r="CC239" s="8"/>
      <c r="CD239" s="8" t="s">
        <v>35</v>
      </c>
      <c r="CE239" s="8" t="s">
        <v>35</v>
      </c>
      <c r="CF239" s="8"/>
      <c r="CG239" s="8"/>
      <c r="CH239" s="12"/>
      <c r="CI239" s="11" t="s">
        <v>35</v>
      </c>
      <c r="CJ239" s="8"/>
      <c r="CK239" s="8" t="s">
        <v>35</v>
      </c>
      <c r="CL239" s="8" t="s">
        <v>35</v>
      </c>
      <c r="CM239" s="8" t="s">
        <v>35</v>
      </c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11" t="s">
        <v>35</v>
      </c>
      <c r="DB239" s="8"/>
      <c r="DC239" s="8" t="s">
        <v>35</v>
      </c>
      <c r="DD239" s="8" t="s">
        <v>35</v>
      </c>
      <c r="DE239" s="8" t="s">
        <v>35</v>
      </c>
      <c r="DF239" s="8"/>
      <c r="DG239" s="8"/>
      <c r="DH239" s="8"/>
      <c r="DI239" s="8"/>
      <c r="DJ239" s="8" t="s">
        <v>35</v>
      </c>
      <c r="DK239" s="8"/>
      <c r="DL239" s="8"/>
      <c r="DM239" s="12"/>
      <c r="DN239" s="12"/>
      <c r="DO239" s="12"/>
      <c r="DP239" s="12"/>
      <c r="DQ239" s="12"/>
      <c r="DR239" s="4"/>
      <c r="DS239" s="8" t="s">
        <v>35</v>
      </c>
      <c r="DT239" s="8"/>
      <c r="DU239" s="8" t="s">
        <v>35</v>
      </c>
      <c r="DV239" s="8"/>
      <c r="DW239" s="8"/>
      <c r="DX239" s="8"/>
      <c r="DY239" s="8" t="s">
        <v>35</v>
      </c>
      <c r="DZ239" s="8"/>
      <c r="EA239" s="11"/>
      <c r="EB239" s="4"/>
      <c r="EC239" s="12"/>
      <c r="ED239" s="4"/>
      <c r="EE239" s="8" t="s">
        <v>35</v>
      </c>
      <c r="EF239" s="8"/>
      <c r="EG239" s="8"/>
      <c r="EH239" s="8"/>
      <c r="EI239" s="8" t="s">
        <v>35</v>
      </c>
      <c r="EJ239" s="8"/>
      <c r="EK239" s="8"/>
      <c r="EM239" s="29">
        <f t="shared" si="17"/>
        <v>25</v>
      </c>
    </row>
    <row r="240" spans="1:143" x14ac:dyDescent="0.15">
      <c r="A240" s="3">
        <f t="shared" si="15"/>
        <v>237</v>
      </c>
      <c r="B240" s="38"/>
      <c r="C240" s="9">
        <v>42113</v>
      </c>
      <c r="D240" s="34">
        <f t="shared" si="18"/>
        <v>4</v>
      </c>
      <c r="E240" s="34">
        <f t="shared" si="16"/>
        <v>19</v>
      </c>
      <c r="F240" s="34"/>
      <c r="G240" s="21" t="s">
        <v>270</v>
      </c>
      <c r="H240" s="21" t="s">
        <v>271</v>
      </c>
      <c r="I240" s="21" t="s">
        <v>124</v>
      </c>
      <c r="J240" s="23" t="s">
        <v>673</v>
      </c>
      <c r="K240" s="11"/>
      <c r="L240" s="11" t="s">
        <v>35</v>
      </c>
      <c r="M240" s="11"/>
      <c r="N240" s="11" t="s">
        <v>35</v>
      </c>
      <c r="O240" s="11"/>
      <c r="P240" s="11"/>
      <c r="Q240" s="11"/>
      <c r="R240" s="11"/>
      <c r="S240" s="12"/>
      <c r="T240" s="11" t="s">
        <v>35</v>
      </c>
      <c r="U240" s="11"/>
      <c r="V240" s="11"/>
      <c r="W240" s="11"/>
      <c r="X240" s="11" t="s">
        <v>35</v>
      </c>
      <c r="Y240" s="10"/>
      <c r="Z240" s="18"/>
      <c r="AA240" s="10"/>
      <c r="AB240" s="15"/>
      <c r="AC240" s="11"/>
      <c r="AD240" s="11"/>
      <c r="AE240" s="18"/>
      <c r="AF240" s="18"/>
      <c r="AG240" s="18"/>
      <c r="AH240" s="11"/>
      <c r="AI240" s="15"/>
      <c r="AJ240" s="15" t="s">
        <v>35</v>
      </c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 t="s">
        <v>35</v>
      </c>
      <c r="BB240" s="11"/>
      <c r="BC240" s="11"/>
      <c r="BD240" s="11"/>
      <c r="BE240" s="11"/>
      <c r="BF240" s="11" t="s">
        <v>35</v>
      </c>
      <c r="BG240" s="11"/>
      <c r="BH240" s="11"/>
      <c r="BI240" s="11"/>
      <c r="BJ240" s="11"/>
      <c r="BK240" s="12"/>
      <c r="BL240" s="11"/>
      <c r="BM240" s="11"/>
      <c r="BN240" s="11"/>
      <c r="BO240" s="11"/>
      <c r="BP240" s="11"/>
      <c r="BQ240" s="11"/>
      <c r="BR240" s="11"/>
      <c r="BS240" s="11"/>
      <c r="BT240" s="11"/>
      <c r="BU240" s="8"/>
      <c r="BV240" s="12"/>
      <c r="BW240" s="11"/>
      <c r="BX240" s="11"/>
      <c r="BY240" s="11"/>
      <c r="BZ240" s="12"/>
      <c r="CA240" s="11"/>
      <c r="CB240" s="11"/>
      <c r="CC240" s="11"/>
      <c r="CD240" s="11" t="s">
        <v>35</v>
      </c>
      <c r="CE240" s="11" t="s">
        <v>35</v>
      </c>
      <c r="CF240" s="8"/>
      <c r="CG240" s="12"/>
      <c r="CH240" s="11"/>
      <c r="CI240" s="11"/>
      <c r="CJ240" s="8" t="s">
        <v>35</v>
      </c>
      <c r="CK240" s="11"/>
      <c r="CL240" s="11"/>
      <c r="CM240" s="8"/>
      <c r="CN240" s="8"/>
      <c r="CO240" s="8"/>
      <c r="CP240" s="8"/>
      <c r="CQ240" s="11"/>
      <c r="CR240" s="11"/>
      <c r="CS240" s="12"/>
      <c r="CT240" s="8"/>
      <c r="CU240" s="8"/>
      <c r="CV240" s="8"/>
      <c r="CW240" s="8"/>
      <c r="CX240" s="11"/>
      <c r="CY240" s="11"/>
      <c r="CZ240" s="12" t="s">
        <v>35</v>
      </c>
      <c r="DA240" s="8"/>
      <c r="DB240" s="8"/>
      <c r="DC240" s="8" t="s">
        <v>35</v>
      </c>
      <c r="DD240" s="8" t="s">
        <v>35</v>
      </c>
      <c r="DE240" s="8" t="s">
        <v>35</v>
      </c>
      <c r="DF240" s="11"/>
      <c r="DG240" s="11"/>
      <c r="DH240" s="8"/>
      <c r="DI240" s="11" t="s">
        <v>35</v>
      </c>
      <c r="DJ240" s="11" t="s">
        <v>35</v>
      </c>
      <c r="DK240" s="11"/>
      <c r="DL240" s="8" t="s">
        <v>35</v>
      </c>
      <c r="DM240" s="11"/>
      <c r="DN240" s="11"/>
      <c r="DO240" s="11"/>
      <c r="DP240" s="11"/>
      <c r="DQ240" s="11"/>
      <c r="DR240" s="11"/>
      <c r="DS240" s="11" t="s">
        <v>35</v>
      </c>
      <c r="DT240" s="11"/>
      <c r="DU240" s="8" t="s">
        <v>35</v>
      </c>
      <c r="DV240" s="8"/>
      <c r="DW240" s="8"/>
      <c r="DX240" s="8" t="s">
        <v>35</v>
      </c>
      <c r="DY240" s="8" t="s">
        <v>35</v>
      </c>
      <c r="DZ240" s="8"/>
      <c r="EA240" s="8"/>
      <c r="EB240" s="11"/>
      <c r="EC240" s="8"/>
      <c r="ED240" s="11"/>
      <c r="EE240" s="11" t="s">
        <v>35</v>
      </c>
      <c r="EF240" s="11"/>
      <c r="EG240" s="8"/>
      <c r="EH240" s="8" t="s">
        <v>35</v>
      </c>
      <c r="EI240" s="8" t="s">
        <v>35</v>
      </c>
      <c r="EJ240" s="8"/>
      <c r="EK240" s="8"/>
      <c r="EM240" s="29">
        <f t="shared" si="17"/>
        <v>24</v>
      </c>
    </row>
    <row r="241" spans="1:143" x14ac:dyDescent="0.15">
      <c r="A241" s="3">
        <f t="shared" si="15"/>
        <v>238</v>
      </c>
      <c r="B241" s="38"/>
      <c r="C241" s="9">
        <v>42114</v>
      </c>
      <c r="D241" s="34">
        <f t="shared" si="18"/>
        <v>4</v>
      </c>
      <c r="E241" s="34">
        <f t="shared" si="16"/>
        <v>20</v>
      </c>
      <c r="F241" s="34"/>
      <c r="G241" s="19" t="s">
        <v>274</v>
      </c>
      <c r="H241" s="19" t="s">
        <v>43</v>
      </c>
      <c r="I241" s="19" t="s">
        <v>29</v>
      </c>
      <c r="J241" s="23" t="s">
        <v>534</v>
      </c>
      <c r="K241" s="11"/>
      <c r="L241" s="11" t="s">
        <v>35</v>
      </c>
      <c r="M241" s="12"/>
      <c r="N241" s="11" t="s">
        <v>35</v>
      </c>
      <c r="O241" s="11"/>
      <c r="P241" s="11"/>
      <c r="Q241" s="11"/>
      <c r="R241" s="11"/>
      <c r="S241" s="12"/>
      <c r="T241" s="11" t="s">
        <v>35</v>
      </c>
      <c r="U241" s="11"/>
      <c r="V241" s="11"/>
      <c r="W241" s="11"/>
      <c r="X241" s="11" t="s">
        <v>35</v>
      </c>
      <c r="Y241" s="8"/>
      <c r="Z241" s="16"/>
      <c r="AA241" s="16"/>
      <c r="AB241" s="11"/>
      <c r="AC241" s="8"/>
      <c r="AD241" s="8"/>
      <c r="AE241" s="16"/>
      <c r="AF241" s="16"/>
      <c r="AG241" s="16"/>
      <c r="AH241" s="11" t="s">
        <v>35</v>
      </c>
      <c r="AI241" s="12" t="s">
        <v>35</v>
      </c>
      <c r="AJ241" s="11" t="s">
        <v>35</v>
      </c>
      <c r="AK241" s="11" t="s">
        <v>35</v>
      </c>
      <c r="AL241" s="11"/>
      <c r="AM241" s="8"/>
      <c r="AN241" s="8"/>
      <c r="AO241" s="8"/>
      <c r="AP241" s="8"/>
      <c r="AQ241" s="8"/>
      <c r="AR241" s="8"/>
      <c r="AS241" s="11"/>
      <c r="AT241" s="11"/>
      <c r="AU241" s="11"/>
      <c r="AV241" s="11"/>
      <c r="AW241" s="11"/>
      <c r="AX241" s="11"/>
      <c r="AY241" s="11"/>
      <c r="AZ241" s="11"/>
      <c r="BA241" s="11" t="s">
        <v>35</v>
      </c>
      <c r="BB241" s="11"/>
      <c r="BC241" s="12"/>
      <c r="BD241" s="11"/>
      <c r="BE241" s="11"/>
      <c r="BF241" s="11" t="s">
        <v>35</v>
      </c>
      <c r="BG241" s="11"/>
      <c r="BH241" s="11"/>
      <c r="BI241" s="11"/>
      <c r="BJ241" s="11"/>
      <c r="BK241" s="11" t="s">
        <v>35</v>
      </c>
      <c r="BL241" s="11"/>
      <c r="BM241" s="11"/>
      <c r="BN241" s="11"/>
      <c r="BO241" s="11"/>
      <c r="BP241" s="11"/>
      <c r="BQ241" s="11"/>
      <c r="BR241" s="8"/>
      <c r="BS241" s="8"/>
      <c r="BT241" s="8"/>
      <c r="BU241" s="8"/>
      <c r="BV241" s="8"/>
      <c r="BW241" s="8"/>
      <c r="BX241" s="8"/>
      <c r="BY241" s="8" t="s">
        <v>35</v>
      </c>
      <c r="BZ241" s="8"/>
      <c r="CA241" s="8"/>
      <c r="CB241" s="8"/>
      <c r="CC241" s="8"/>
      <c r="CD241" s="8" t="s">
        <v>35</v>
      </c>
      <c r="CE241" s="8" t="s">
        <v>35</v>
      </c>
      <c r="CF241" s="8" t="s">
        <v>35</v>
      </c>
      <c r="CG241" s="8"/>
      <c r="CH241" s="8"/>
      <c r="CI241" s="8"/>
      <c r="CJ241" s="8"/>
      <c r="CK241" s="8" t="s">
        <v>35</v>
      </c>
      <c r="CL241" s="8"/>
      <c r="CM241" s="8"/>
      <c r="CN241" s="8"/>
      <c r="CO241" s="8"/>
      <c r="CP241" s="8"/>
      <c r="CQ241" s="8"/>
      <c r="CR241" s="8" t="s">
        <v>35</v>
      </c>
      <c r="CS241" s="8"/>
      <c r="CT241" s="8"/>
      <c r="CU241" s="8"/>
      <c r="CV241" s="8"/>
      <c r="CW241" s="8"/>
      <c r="CX241" s="8"/>
      <c r="CY241" s="8"/>
      <c r="CZ241" s="8" t="s">
        <v>35</v>
      </c>
      <c r="DA241" s="8"/>
      <c r="DB241" s="8"/>
      <c r="DC241" s="8"/>
      <c r="DD241" s="8"/>
      <c r="DE241" s="8" t="s">
        <v>35</v>
      </c>
      <c r="DF241" s="8"/>
      <c r="DG241" s="8"/>
      <c r="DH241" s="8"/>
      <c r="DI241" s="8" t="s">
        <v>35</v>
      </c>
      <c r="DJ241" s="8" t="s">
        <v>35</v>
      </c>
      <c r="DK241" s="8"/>
      <c r="DL241" s="8" t="s">
        <v>35</v>
      </c>
      <c r="DM241" s="8"/>
      <c r="DN241" s="8"/>
      <c r="DO241" s="8"/>
      <c r="DP241" s="8"/>
      <c r="DQ241" s="8"/>
      <c r="DR241" s="8"/>
      <c r="DS241" s="8" t="s">
        <v>35</v>
      </c>
      <c r="DT241" s="8"/>
      <c r="DU241" s="8" t="s">
        <v>35</v>
      </c>
      <c r="DV241" s="8"/>
      <c r="DW241" s="8"/>
      <c r="DX241" s="4"/>
      <c r="DY241" s="8" t="s">
        <v>35</v>
      </c>
      <c r="DZ241" s="8"/>
      <c r="EA241" s="4"/>
      <c r="EB241" s="8"/>
      <c r="EC241" s="8"/>
      <c r="ED241" s="8"/>
      <c r="EE241" s="8" t="s">
        <v>35</v>
      </c>
      <c r="EF241" s="8"/>
      <c r="EG241" s="12"/>
      <c r="EH241" s="8"/>
      <c r="EI241" s="8" t="s">
        <v>35</v>
      </c>
      <c r="EJ241" s="8"/>
      <c r="EK241" s="8"/>
      <c r="EM241" s="29">
        <f t="shared" si="17"/>
        <v>27</v>
      </c>
    </row>
    <row r="242" spans="1:143" x14ac:dyDescent="0.15">
      <c r="A242" s="3">
        <f t="shared" si="15"/>
        <v>239</v>
      </c>
      <c r="B242" s="38"/>
      <c r="C242" s="9">
        <v>42115</v>
      </c>
      <c r="D242" s="34">
        <f t="shared" si="18"/>
        <v>4</v>
      </c>
      <c r="E242" s="34">
        <f t="shared" si="16"/>
        <v>21</v>
      </c>
      <c r="F242" s="34"/>
      <c r="G242" s="19" t="s">
        <v>251</v>
      </c>
      <c r="H242" s="19" t="s">
        <v>250</v>
      </c>
      <c r="I242" s="19" t="s">
        <v>463</v>
      </c>
      <c r="J242" s="23" t="s">
        <v>615</v>
      </c>
      <c r="K242" s="8"/>
      <c r="L242" s="8"/>
      <c r="M242" s="8" t="s">
        <v>35</v>
      </c>
      <c r="N242" s="8" t="s">
        <v>35</v>
      </c>
      <c r="O242" s="8"/>
      <c r="P242" s="12"/>
      <c r="Q242" s="8"/>
      <c r="R242" s="8"/>
      <c r="S242" s="8"/>
      <c r="T242" s="8"/>
      <c r="U242" s="8"/>
      <c r="V242" s="8"/>
      <c r="W242" s="8"/>
      <c r="X242" s="8" t="s">
        <v>35</v>
      </c>
      <c r="Y242" s="8"/>
      <c r="Z242" s="16"/>
      <c r="AA242" s="8"/>
      <c r="AB242" s="8"/>
      <c r="AC242" s="11"/>
      <c r="AD242" s="11"/>
      <c r="AE242" s="16"/>
      <c r="AF242" s="8" t="s">
        <v>35</v>
      </c>
      <c r="AG242" s="11"/>
      <c r="AH242" s="8" t="s">
        <v>35</v>
      </c>
      <c r="AI242" s="8"/>
      <c r="AJ242" s="8" t="s">
        <v>35</v>
      </c>
      <c r="AK242" s="11"/>
      <c r="AL242" s="12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 t="s">
        <v>35</v>
      </c>
      <c r="BB242" s="11"/>
      <c r="BC242" s="12"/>
      <c r="BD242" s="11"/>
      <c r="BE242" s="8"/>
      <c r="BF242" s="8" t="s">
        <v>35</v>
      </c>
      <c r="BG242" s="12"/>
      <c r="BH242" s="12"/>
      <c r="BI242" s="8"/>
      <c r="BJ242" s="8"/>
      <c r="BK242" s="11"/>
      <c r="BL242" s="11"/>
      <c r="BM242" s="11"/>
      <c r="BN242" s="11"/>
      <c r="BO242" s="12"/>
      <c r="BP242" s="11"/>
      <c r="BQ242" s="11"/>
      <c r="BR242" s="11"/>
      <c r="BS242" s="11"/>
      <c r="BT242" s="8"/>
      <c r="BU242" s="8"/>
      <c r="BV242" s="12"/>
      <c r="BW242" s="11"/>
      <c r="BX242" s="11"/>
      <c r="BY242" s="11" t="s">
        <v>35</v>
      </c>
      <c r="BZ242" s="8"/>
      <c r="CA242" s="8"/>
      <c r="CB242" s="8"/>
      <c r="CC242" s="8"/>
      <c r="CD242" s="8" t="s">
        <v>35</v>
      </c>
      <c r="CE242" s="8" t="s">
        <v>35</v>
      </c>
      <c r="CF242" s="11" t="s">
        <v>35</v>
      </c>
      <c r="CG242" s="8"/>
      <c r="CH242" s="8"/>
      <c r="CI242" s="8" t="s">
        <v>35</v>
      </c>
      <c r="CJ242" s="8" t="s">
        <v>35</v>
      </c>
      <c r="CK242" s="8"/>
      <c r="CL242" s="8"/>
      <c r="CM242" s="11"/>
      <c r="CN242" s="11"/>
      <c r="CO242" s="11"/>
      <c r="CP242" s="11"/>
      <c r="CQ242" s="11"/>
      <c r="CR242" s="11"/>
      <c r="CS242" s="8"/>
      <c r="CT242" s="11"/>
      <c r="CU242" s="11"/>
      <c r="CV242" s="11"/>
      <c r="CW242" s="11"/>
      <c r="CX242" s="8"/>
      <c r="CY242" s="8"/>
      <c r="CZ242" s="8"/>
      <c r="DA242" s="11"/>
      <c r="DB242" s="11"/>
      <c r="DC242" s="11" t="s">
        <v>35</v>
      </c>
      <c r="DD242" s="11"/>
      <c r="DE242" s="11" t="s">
        <v>35</v>
      </c>
      <c r="DF242" s="8"/>
      <c r="DG242" s="8"/>
      <c r="DH242" s="8"/>
      <c r="DI242" s="11" t="s">
        <v>35</v>
      </c>
      <c r="DJ242" s="8"/>
      <c r="DK242" s="12"/>
      <c r="DL242" s="11"/>
      <c r="DM242" s="8"/>
      <c r="DN242" s="8"/>
      <c r="DO242" s="8"/>
      <c r="DP242" s="11"/>
      <c r="DQ242" s="11"/>
      <c r="DR242" s="8"/>
      <c r="DS242" s="8" t="s">
        <v>35</v>
      </c>
      <c r="DT242" s="8"/>
      <c r="DU242" s="8" t="s">
        <v>35</v>
      </c>
      <c r="DV242" s="8"/>
      <c r="DW242" s="8"/>
      <c r="DX242" s="8"/>
      <c r="DY242" s="8" t="s">
        <v>35</v>
      </c>
      <c r="DZ242" s="8"/>
      <c r="EA242" s="8"/>
      <c r="EB242" s="8"/>
      <c r="EC242" s="8"/>
      <c r="ED242" s="8"/>
      <c r="EE242" s="8" t="s">
        <v>35</v>
      </c>
      <c r="EF242" s="8"/>
      <c r="EG242" s="8"/>
      <c r="EH242" s="8"/>
      <c r="EI242" s="8" t="s">
        <v>35</v>
      </c>
      <c r="EJ242" s="8"/>
      <c r="EK242" s="8"/>
      <c r="EM242" s="29">
        <f t="shared" si="17"/>
        <v>22</v>
      </c>
    </row>
    <row r="243" spans="1:143" x14ac:dyDescent="0.15">
      <c r="A243" s="3">
        <f t="shared" si="15"/>
        <v>240</v>
      </c>
      <c r="B243" s="38"/>
      <c r="C243" s="9">
        <v>42116</v>
      </c>
      <c r="D243" s="34">
        <f t="shared" si="18"/>
        <v>4</v>
      </c>
      <c r="E243" s="34">
        <f t="shared" si="16"/>
        <v>22</v>
      </c>
      <c r="F243" s="34"/>
      <c r="G243" s="19" t="s">
        <v>251</v>
      </c>
      <c r="H243" s="19" t="s">
        <v>43</v>
      </c>
      <c r="I243" s="19" t="s">
        <v>464</v>
      </c>
      <c r="J243" s="23" t="s">
        <v>584</v>
      </c>
      <c r="K243" s="12"/>
      <c r="L243" s="8"/>
      <c r="M243" s="8"/>
      <c r="N243" s="8" t="s">
        <v>35</v>
      </c>
      <c r="O243" s="8"/>
      <c r="P243" s="8"/>
      <c r="Q243" s="8" t="s">
        <v>35</v>
      </c>
      <c r="R243" s="8"/>
      <c r="S243" s="8"/>
      <c r="T243" s="8" t="s">
        <v>35</v>
      </c>
      <c r="U243" s="8"/>
      <c r="V243" s="8"/>
      <c r="W243" s="8"/>
      <c r="X243" s="8" t="s">
        <v>35</v>
      </c>
      <c r="Y243" s="8"/>
      <c r="Z243" s="8"/>
      <c r="AA243" s="8"/>
      <c r="AB243" s="8"/>
      <c r="AC243" s="8"/>
      <c r="AD243" s="8"/>
      <c r="AE243" s="16"/>
      <c r="AF243" s="8"/>
      <c r="AG243" s="8"/>
      <c r="AH243" s="8" t="s">
        <v>35</v>
      </c>
      <c r="AI243" s="8"/>
      <c r="AJ243" s="8" t="s">
        <v>35</v>
      </c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 t="s">
        <v>35</v>
      </c>
      <c r="BB243" s="8"/>
      <c r="BC243" s="8"/>
      <c r="BD243" s="8"/>
      <c r="BE243" s="8"/>
      <c r="BF243" s="8" t="s">
        <v>35</v>
      </c>
      <c r="BG243" s="8"/>
      <c r="BH243" s="8"/>
      <c r="BI243" s="12"/>
      <c r="BJ243" s="11"/>
      <c r="BK243" s="8"/>
      <c r="BL243" s="8"/>
      <c r="BM243" s="8"/>
      <c r="BN243" s="8"/>
      <c r="BO243" s="12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12" t="s">
        <v>35</v>
      </c>
      <c r="CD243" s="8" t="s">
        <v>35</v>
      </c>
      <c r="CE243" s="8" t="s">
        <v>35</v>
      </c>
      <c r="CF243" s="8"/>
      <c r="CG243" s="8"/>
      <c r="CH243" s="8"/>
      <c r="CI243" s="8" t="s">
        <v>35</v>
      </c>
      <c r="CJ243" s="8"/>
      <c r="CK243" s="8"/>
      <c r="CL243" s="8"/>
      <c r="CM243" s="8" t="s">
        <v>35</v>
      </c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 t="s">
        <v>35</v>
      </c>
      <c r="DD243" s="8"/>
      <c r="DE243" s="8" t="s">
        <v>35</v>
      </c>
      <c r="DF243" s="8"/>
      <c r="DG243" s="8"/>
      <c r="DH243" s="8"/>
      <c r="DI243" s="8"/>
      <c r="DJ243" s="8"/>
      <c r="DK243" s="8"/>
      <c r="DL243" s="8" t="s">
        <v>35</v>
      </c>
      <c r="DM243" s="12"/>
      <c r="DN243" s="12"/>
      <c r="DO243" s="12"/>
      <c r="DP243" s="8"/>
      <c r="DQ243" s="8"/>
      <c r="DR243" s="8"/>
      <c r="DS243" s="8" t="s">
        <v>35</v>
      </c>
      <c r="DT243" s="8"/>
      <c r="DU243" s="11" t="s">
        <v>35</v>
      </c>
      <c r="DV243" s="8"/>
      <c r="DW243" s="8"/>
      <c r="DX243" s="8"/>
      <c r="DY243" s="8" t="s">
        <v>35</v>
      </c>
      <c r="DZ243" s="8"/>
      <c r="EA243" s="8"/>
      <c r="EB243" s="8"/>
      <c r="EC243" s="8"/>
      <c r="ED243" s="8"/>
      <c r="EE243" s="8" t="s">
        <v>35</v>
      </c>
      <c r="EF243" s="8"/>
      <c r="EG243" s="8"/>
      <c r="EH243" s="8"/>
      <c r="EI243" s="8" t="s">
        <v>35</v>
      </c>
      <c r="EJ243" s="8"/>
      <c r="EK243" s="8"/>
      <c r="EM243" s="29">
        <f t="shared" si="17"/>
        <v>21</v>
      </c>
    </row>
    <row r="244" spans="1:143" x14ac:dyDescent="0.15">
      <c r="A244" s="3">
        <f t="shared" si="15"/>
        <v>241</v>
      </c>
      <c r="B244" s="38"/>
      <c r="C244" s="9">
        <v>42117</v>
      </c>
      <c r="D244" s="34">
        <f t="shared" si="18"/>
        <v>4</v>
      </c>
      <c r="E244" s="34">
        <f t="shared" si="16"/>
        <v>23</v>
      </c>
      <c r="F244" s="34"/>
      <c r="G244" s="19" t="s">
        <v>276</v>
      </c>
      <c r="H244" s="19" t="s">
        <v>159</v>
      </c>
      <c r="I244" s="19" t="s">
        <v>29</v>
      </c>
      <c r="J244" s="23" t="s">
        <v>578</v>
      </c>
      <c r="K244" s="11"/>
      <c r="L244" s="8"/>
      <c r="M244" s="8"/>
      <c r="N244" s="11" t="s">
        <v>35</v>
      </c>
      <c r="O244" s="11"/>
      <c r="P244" s="12"/>
      <c r="Q244" s="11"/>
      <c r="R244" s="8"/>
      <c r="S244" s="8"/>
      <c r="T244" s="8" t="s">
        <v>35</v>
      </c>
      <c r="U244" s="8"/>
      <c r="V244" s="8"/>
      <c r="W244" s="8"/>
      <c r="X244" s="8" t="s">
        <v>35</v>
      </c>
      <c r="Y244" s="8"/>
      <c r="Z244" s="16"/>
      <c r="AA244" s="8"/>
      <c r="AB244" s="8"/>
      <c r="AC244" s="8" t="s">
        <v>35</v>
      </c>
      <c r="AD244" s="8"/>
      <c r="AE244" s="16"/>
      <c r="AF244" s="8"/>
      <c r="AG244" s="16"/>
      <c r="AH244" s="8"/>
      <c r="AI244" s="8"/>
      <c r="AJ244" s="11" t="s">
        <v>35</v>
      </c>
      <c r="AK244" s="11" t="s">
        <v>35</v>
      </c>
      <c r="AL244" s="8"/>
      <c r="AM244" s="8"/>
      <c r="AN244" s="8"/>
      <c r="AO244" s="8"/>
      <c r="AP244" s="8"/>
      <c r="AQ244" s="8"/>
      <c r="AR244" s="8"/>
      <c r="AS244" s="11"/>
      <c r="AT244" s="11"/>
      <c r="AU244" s="11"/>
      <c r="AV244" s="11"/>
      <c r="AW244" s="11"/>
      <c r="AX244" s="11"/>
      <c r="AY244" s="8"/>
      <c r="AZ244" s="8"/>
      <c r="BA244" s="8" t="s">
        <v>35</v>
      </c>
      <c r="BB244" s="8"/>
      <c r="BC244" s="8"/>
      <c r="BD244" s="8"/>
      <c r="BE244" s="8"/>
      <c r="BF244" s="8" t="s">
        <v>35</v>
      </c>
      <c r="BG244" s="8"/>
      <c r="BH244" s="8"/>
      <c r="BI244" s="8"/>
      <c r="BJ244" s="8"/>
      <c r="BK244" s="12"/>
      <c r="BL244" s="8"/>
      <c r="BM244" s="11"/>
      <c r="BN244" s="11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 t="s">
        <v>35</v>
      </c>
      <c r="BZ244" s="8"/>
      <c r="CA244" s="8"/>
      <c r="CB244" s="8"/>
      <c r="CC244" s="8"/>
      <c r="CD244" s="8" t="s">
        <v>35</v>
      </c>
      <c r="CE244" s="8" t="s">
        <v>35</v>
      </c>
      <c r="CF244" s="8"/>
      <c r="CG244" s="8"/>
      <c r="CH244" s="8"/>
      <c r="CI244" s="8" t="s">
        <v>35</v>
      </c>
      <c r="CJ244" s="8"/>
      <c r="CK244" s="8" t="s">
        <v>35</v>
      </c>
      <c r="CL244" s="8"/>
      <c r="CM244" s="8" t="s">
        <v>35</v>
      </c>
      <c r="CN244" s="8" t="s">
        <v>35</v>
      </c>
      <c r="CO244" s="8"/>
      <c r="CP244" s="8"/>
      <c r="CQ244" s="8"/>
      <c r="CR244" s="8"/>
      <c r="CS244" s="8" t="s">
        <v>35</v>
      </c>
      <c r="CT244" s="8"/>
      <c r="CU244" s="8"/>
      <c r="CV244" s="8"/>
      <c r="CW244" s="8"/>
      <c r="CX244" s="8"/>
      <c r="CY244" s="8"/>
      <c r="CZ244" s="8"/>
      <c r="DA244" s="8"/>
      <c r="DB244" s="8"/>
      <c r="DC244" s="8" t="s">
        <v>35</v>
      </c>
      <c r="DD244" s="8"/>
      <c r="DE244" s="8" t="s">
        <v>35</v>
      </c>
      <c r="DF244" s="8"/>
      <c r="DG244" s="8"/>
      <c r="DH244" s="8"/>
      <c r="DI244" s="8" t="s">
        <v>35</v>
      </c>
      <c r="DJ244" s="8"/>
      <c r="DK244" s="8"/>
      <c r="DL244" s="8" t="s">
        <v>35</v>
      </c>
      <c r="DM244" s="8"/>
      <c r="DN244" s="8"/>
      <c r="DO244" s="8"/>
      <c r="DP244" s="8"/>
      <c r="DQ244" s="8"/>
      <c r="DR244" s="8"/>
      <c r="DS244" s="8" t="s">
        <v>35</v>
      </c>
      <c r="DT244" s="12"/>
      <c r="DU244" s="8" t="s">
        <v>35</v>
      </c>
      <c r="DV244" s="8" t="s">
        <v>35</v>
      </c>
      <c r="DW244" s="8"/>
      <c r="DX244" s="8"/>
      <c r="DY244" s="8" t="s">
        <v>35</v>
      </c>
      <c r="DZ244" s="8"/>
      <c r="EA244" s="8"/>
      <c r="EB244" s="8"/>
      <c r="EC244" s="8"/>
      <c r="ED244" s="8"/>
      <c r="EE244" s="8" t="s">
        <v>35</v>
      </c>
      <c r="EF244" s="8"/>
      <c r="EG244" s="8"/>
      <c r="EH244" s="8"/>
      <c r="EI244" s="8" t="s">
        <v>35</v>
      </c>
      <c r="EJ244" s="8"/>
      <c r="EK244" s="8"/>
      <c r="EM244" s="29">
        <f t="shared" si="17"/>
        <v>26</v>
      </c>
    </row>
    <row r="245" spans="1:143" x14ac:dyDescent="0.15">
      <c r="A245" s="3">
        <f t="shared" si="15"/>
        <v>242</v>
      </c>
      <c r="B245" s="38"/>
      <c r="C245" s="9">
        <v>42118</v>
      </c>
      <c r="D245" s="34">
        <f t="shared" si="18"/>
        <v>4</v>
      </c>
      <c r="E245" s="34">
        <f t="shared" si="16"/>
        <v>24</v>
      </c>
      <c r="F245" s="35"/>
      <c r="G245" s="20" t="s">
        <v>251</v>
      </c>
      <c r="H245" s="20" t="s">
        <v>43</v>
      </c>
      <c r="I245" s="19" t="s">
        <v>29</v>
      </c>
      <c r="J245" s="23" t="s">
        <v>582</v>
      </c>
      <c r="K245" s="8"/>
      <c r="L245" s="8" t="s">
        <v>35</v>
      </c>
      <c r="M245" s="8"/>
      <c r="N245" s="8" t="s">
        <v>35</v>
      </c>
      <c r="O245" s="8"/>
      <c r="P245" s="8"/>
      <c r="Q245" s="8"/>
      <c r="R245" s="8"/>
      <c r="S245" s="8"/>
      <c r="T245" s="8" t="s">
        <v>35</v>
      </c>
      <c r="U245" s="8"/>
      <c r="V245" s="8"/>
      <c r="W245" s="8"/>
      <c r="X245" s="8" t="s">
        <v>35</v>
      </c>
      <c r="Y245" s="8"/>
      <c r="Z245" s="8" t="s">
        <v>35</v>
      </c>
      <c r="AA245" s="8"/>
      <c r="AB245" s="8"/>
      <c r="AC245" s="8"/>
      <c r="AD245" s="12"/>
      <c r="AE245" s="16"/>
      <c r="AF245" s="8"/>
      <c r="AG245" s="16"/>
      <c r="AH245" s="8" t="s">
        <v>35</v>
      </c>
      <c r="AI245" s="8"/>
      <c r="AJ245" s="8"/>
      <c r="AK245" s="8" t="s">
        <v>35</v>
      </c>
      <c r="AL245" s="8"/>
      <c r="AM245" s="12"/>
      <c r="AN245" s="12"/>
      <c r="AO245" s="12"/>
      <c r="AP245" s="12"/>
      <c r="AQ245" s="12"/>
      <c r="AR245" s="12"/>
      <c r="AS245" s="8"/>
      <c r="AT245" s="8"/>
      <c r="AU245" s="8"/>
      <c r="AV245" s="8"/>
      <c r="AW245" s="12" t="s">
        <v>35</v>
      </c>
      <c r="AX245" s="8"/>
      <c r="AY245" s="8"/>
      <c r="AZ245" s="8"/>
      <c r="BA245" s="8" t="s">
        <v>35</v>
      </c>
      <c r="BB245" s="8"/>
      <c r="BC245" s="8"/>
      <c r="BD245" s="8"/>
      <c r="BE245" s="8"/>
      <c r="BF245" s="8" t="s">
        <v>35</v>
      </c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12"/>
      <c r="BS245" s="12"/>
      <c r="BT245" s="8"/>
      <c r="BU245" s="8"/>
      <c r="BV245" s="8"/>
      <c r="BW245" s="8"/>
      <c r="BX245" s="8"/>
      <c r="BY245" s="8" t="s">
        <v>35</v>
      </c>
      <c r="BZ245" s="8"/>
      <c r="CA245" s="12"/>
      <c r="CB245" s="12"/>
      <c r="CC245" s="12"/>
      <c r="CD245" s="8" t="s">
        <v>35</v>
      </c>
      <c r="CE245" s="8" t="s">
        <v>35</v>
      </c>
      <c r="CF245" s="12"/>
      <c r="CG245" s="8"/>
      <c r="CH245" s="8"/>
      <c r="CI245" s="8" t="s">
        <v>35</v>
      </c>
      <c r="CJ245" s="8"/>
      <c r="CK245" s="8" t="s">
        <v>35</v>
      </c>
      <c r="CL245" s="8" t="s">
        <v>35</v>
      </c>
      <c r="CM245" s="8" t="s">
        <v>35</v>
      </c>
      <c r="CN245" s="11" t="s">
        <v>35</v>
      </c>
      <c r="CO245" s="11"/>
      <c r="CP245" s="12"/>
      <c r="CQ245" s="8"/>
      <c r="CR245" s="8"/>
      <c r="CS245" s="8"/>
      <c r="CT245" s="11"/>
      <c r="CU245" s="11"/>
      <c r="CV245" s="11"/>
      <c r="CW245" s="11"/>
      <c r="CX245" s="8"/>
      <c r="CY245" s="12"/>
      <c r="CZ245" s="11" t="s">
        <v>35</v>
      </c>
      <c r="DA245" s="8"/>
      <c r="DB245" s="8"/>
      <c r="DC245" s="11" t="s">
        <v>35</v>
      </c>
      <c r="DD245" s="8"/>
      <c r="DE245" s="11" t="s">
        <v>35</v>
      </c>
      <c r="DF245" s="8"/>
      <c r="DG245" s="8"/>
      <c r="DH245" s="8"/>
      <c r="DI245" s="11" t="s">
        <v>35</v>
      </c>
      <c r="DJ245" s="8" t="s">
        <v>35</v>
      </c>
      <c r="DK245" s="12"/>
      <c r="DL245" s="8" t="s">
        <v>35</v>
      </c>
      <c r="DM245" s="8"/>
      <c r="DN245" s="8"/>
      <c r="DO245" s="8"/>
      <c r="DP245" s="8"/>
      <c r="DQ245" s="8"/>
      <c r="DR245" s="8"/>
      <c r="DS245" s="11" t="s">
        <v>35</v>
      </c>
      <c r="DT245" s="8"/>
      <c r="DU245" s="8" t="s">
        <v>35</v>
      </c>
      <c r="DV245" s="8"/>
      <c r="DW245" s="8"/>
      <c r="DX245" s="8"/>
      <c r="DY245" s="8" t="s">
        <v>35</v>
      </c>
      <c r="DZ245" s="8"/>
      <c r="EA245" s="8"/>
      <c r="EB245" s="8"/>
      <c r="EC245" s="8"/>
      <c r="ED245" s="8"/>
      <c r="EE245" s="8" t="s">
        <v>35</v>
      </c>
      <c r="EF245" s="8"/>
      <c r="EG245" s="8"/>
      <c r="EH245" s="8" t="s">
        <v>35</v>
      </c>
      <c r="EI245" s="8" t="s">
        <v>35</v>
      </c>
      <c r="EJ245" s="8"/>
      <c r="EK245" s="8"/>
      <c r="EM245" s="29">
        <f t="shared" si="17"/>
        <v>30</v>
      </c>
    </row>
    <row r="246" spans="1:143" x14ac:dyDescent="0.15">
      <c r="A246" s="3">
        <f t="shared" si="15"/>
        <v>243</v>
      </c>
      <c r="B246" s="38"/>
      <c r="C246" s="9">
        <v>42119</v>
      </c>
      <c r="D246" s="34">
        <f t="shared" si="18"/>
        <v>4</v>
      </c>
      <c r="E246" s="34">
        <f t="shared" si="16"/>
        <v>25</v>
      </c>
      <c r="F246" s="34"/>
      <c r="G246" s="19" t="s">
        <v>185</v>
      </c>
      <c r="H246" s="19" t="s">
        <v>3</v>
      </c>
      <c r="I246" s="19" t="s">
        <v>101</v>
      </c>
      <c r="J246" s="23" t="s">
        <v>674</v>
      </c>
      <c r="K246" s="8"/>
      <c r="L246" s="8" t="s">
        <v>35</v>
      </c>
      <c r="M246" s="8"/>
      <c r="N246" s="8" t="s">
        <v>35</v>
      </c>
      <c r="O246" s="8"/>
      <c r="P246" s="8"/>
      <c r="Q246" s="8"/>
      <c r="R246" s="8"/>
      <c r="S246" s="8"/>
      <c r="T246" s="8"/>
      <c r="U246" s="8"/>
      <c r="V246" s="8"/>
      <c r="W246" s="8"/>
      <c r="X246" s="8" t="s">
        <v>35</v>
      </c>
      <c r="Y246" s="8"/>
      <c r="Z246" s="16" t="s">
        <v>35</v>
      </c>
      <c r="AA246" s="8"/>
      <c r="AB246" s="8"/>
      <c r="AC246" s="8"/>
      <c r="AD246" s="8"/>
      <c r="AE246" s="16"/>
      <c r="AF246" s="8"/>
      <c r="AG246" s="8"/>
      <c r="AH246" s="8"/>
      <c r="AI246" s="8"/>
      <c r="AJ246" s="8" t="s">
        <v>35</v>
      </c>
      <c r="AK246" s="8" t="s">
        <v>35</v>
      </c>
      <c r="AL246" s="8"/>
      <c r="AM246" s="8"/>
      <c r="AN246" s="8"/>
      <c r="AO246" s="8"/>
      <c r="AP246" s="8"/>
      <c r="AQ246" s="8"/>
      <c r="AR246" s="8"/>
      <c r="AS246" s="8" t="s">
        <v>35</v>
      </c>
      <c r="AT246" s="8"/>
      <c r="AU246" s="8"/>
      <c r="AV246" s="8"/>
      <c r="AW246" s="8"/>
      <c r="AX246" s="8"/>
      <c r="AY246" s="8"/>
      <c r="AZ246" s="8"/>
      <c r="BA246" s="8" t="s">
        <v>35</v>
      </c>
      <c r="BB246" s="8"/>
      <c r="BC246" s="8"/>
      <c r="BD246" s="8"/>
      <c r="BE246" s="8"/>
      <c r="BF246" s="8" t="s">
        <v>35</v>
      </c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12"/>
      <c r="BS246" s="12"/>
      <c r="BT246" s="8"/>
      <c r="BU246" s="8"/>
      <c r="BV246" s="12"/>
      <c r="BW246" s="8"/>
      <c r="BX246" s="8"/>
      <c r="BY246" s="8" t="s">
        <v>35</v>
      </c>
      <c r="BZ246" s="8"/>
      <c r="CA246" s="8"/>
      <c r="CB246" s="8"/>
      <c r="CC246" s="8"/>
      <c r="CD246" s="8" t="s">
        <v>35</v>
      </c>
      <c r="CE246" s="8" t="s">
        <v>35</v>
      </c>
      <c r="CF246" s="8"/>
      <c r="CG246" s="8"/>
      <c r="CH246" s="8" t="s">
        <v>35</v>
      </c>
      <c r="CI246" s="8" t="s">
        <v>35</v>
      </c>
      <c r="CJ246" s="8"/>
      <c r="CK246" s="8" t="s">
        <v>35</v>
      </c>
      <c r="CL246" s="8"/>
      <c r="CM246" s="8"/>
      <c r="CN246" s="8"/>
      <c r="CO246" s="8"/>
      <c r="CP246" s="8"/>
      <c r="CQ246" s="8"/>
      <c r="CR246" s="8" t="s">
        <v>35</v>
      </c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 t="s">
        <v>35</v>
      </c>
      <c r="DD246" s="12"/>
      <c r="DE246" s="8" t="s">
        <v>35</v>
      </c>
      <c r="DF246" s="8"/>
      <c r="DG246" s="8"/>
      <c r="DH246" s="8"/>
      <c r="DI246" s="8"/>
      <c r="DJ246" s="8" t="s">
        <v>35</v>
      </c>
      <c r="DK246" s="8"/>
      <c r="DL246" s="8" t="s">
        <v>35</v>
      </c>
      <c r="DM246" s="8"/>
      <c r="DN246" s="8"/>
      <c r="DO246" s="8"/>
      <c r="DP246" s="8"/>
      <c r="DQ246" s="8"/>
      <c r="DR246" s="4"/>
      <c r="DS246" s="8" t="s">
        <v>35</v>
      </c>
      <c r="DT246" s="8"/>
      <c r="DU246" s="8" t="s">
        <v>35</v>
      </c>
      <c r="DV246" s="8"/>
      <c r="DW246" s="8"/>
      <c r="DX246" s="8"/>
      <c r="DY246" s="8" t="s">
        <v>35</v>
      </c>
      <c r="DZ246" s="8"/>
      <c r="EA246" s="4"/>
      <c r="EB246" s="4"/>
      <c r="EC246" s="4"/>
      <c r="ED246" s="4"/>
      <c r="EE246" s="8" t="s">
        <v>35</v>
      </c>
      <c r="EF246" s="8"/>
      <c r="EG246" s="8"/>
      <c r="EH246" s="8"/>
      <c r="EI246" s="8" t="s">
        <v>35</v>
      </c>
      <c r="EJ246" s="8"/>
      <c r="EK246" s="8"/>
      <c r="EM246" s="29">
        <f t="shared" si="17"/>
        <v>25</v>
      </c>
    </row>
    <row r="247" spans="1:143" x14ac:dyDescent="0.15">
      <c r="A247" s="3">
        <f t="shared" si="15"/>
        <v>244</v>
      </c>
      <c r="B247" s="38"/>
      <c r="C247" s="14">
        <v>42120</v>
      </c>
      <c r="D247" s="34">
        <f t="shared" si="18"/>
        <v>4</v>
      </c>
      <c r="E247" s="34">
        <f t="shared" si="16"/>
        <v>26</v>
      </c>
      <c r="F247" s="35"/>
      <c r="G247" s="20" t="s">
        <v>278</v>
      </c>
      <c r="H247" s="20" t="s">
        <v>3</v>
      </c>
      <c r="I247" s="20" t="s">
        <v>279</v>
      </c>
      <c r="J247" s="23" t="s">
        <v>531</v>
      </c>
      <c r="K247" s="8"/>
      <c r="L247" s="11"/>
      <c r="M247" s="8"/>
      <c r="N247" s="8" t="s">
        <v>35</v>
      </c>
      <c r="O247" s="8"/>
      <c r="P247" s="8"/>
      <c r="Q247" s="8"/>
      <c r="R247" s="11"/>
      <c r="S247" s="12"/>
      <c r="T247" s="11"/>
      <c r="U247" s="11"/>
      <c r="V247" s="11"/>
      <c r="W247" s="11"/>
      <c r="X247" s="11" t="s">
        <v>35</v>
      </c>
      <c r="Y247" s="8"/>
      <c r="Z247" s="8"/>
      <c r="AA247" s="8"/>
      <c r="AB247" s="8"/>
      <c r="AC247" s="8"/>
      <c r="AD247" s="8"/>
      <c r="AE247" s="16"/>
      <c r="AF247" s="16"/>
      <c r="AG247" s="16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11"/>
      <c r="BA247" s="8" t="s">
        <v>35</v>
      </c>
      <c r="BB247" s="11"/>
      <c r="BC247" s="8"/>
      <c r="BD247" s="8"/>
      <c r="BE247" s="8"/>
      <c r="BF247" s="8" t="s">
        <v>35</v>
      </c>
      <c r="BG247" s="11"/>
      <c r="BH247" s="11"/>
      <c r="BI247" s="11"/>
      <c r="BJ247" s="12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 t="s">
        <v>35</v>
      </c>
      <c r="BZ247" s="11" t="s">
        <v>35</v>
      </c>
      <c r="CA247" s="8"/>
      <c r="CB247" s="8"/>
      <c r="CC247" s="8"/>
      <c r="CD247" s="8" t="s">
        <v>35</v>
      </c>
      <c r="CE247" s="8" t="s">
        <v>35</v>
      </c>
      <c r="CF247" s="8"/>
      <c r="CG247" s="8"/>
      <c r="CH247" s="12"/>
      <c r="CI247" s="11" t="s">
        <v>35</v>
      </c>
      <c r="CJ247" s="8" t="s">
        <v>35</v>
      </c>
      <c r="CK247" s="8"/>
      <c r="CL247" s="8" t="s">
        <v>35</v>
      </c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 t="s">
        <v>35</v>
      </c>
      <c r="DA247" s="11" t="s">
        <v>35</v>
      </c>
      <c r="DB247" s="8"/>
      <c r="DC247" s="8"/>
      <c r="DD247" s="8"/>
      <c r="DE247" s="8" t="s">
        <v>35</v>
      </c>
      <c r="DF247" s="8"/>
      <c r="DG247" s="8"/>
      <c r="DH247" s="8"/>
      <c r="DI247" s="8" t="s">
        <v>35</v>
      </c>
      <c r="DJ247" s="8"/>
      <c r="DK247" s="8"/>
      <c r="DL247" s="8"/>
      <c r="DM247" s="12"/>
      <c r="DN247" s="12"/>
      <c r="DO247" s="12"/>
      <c r="DP247" s="12"/>
      <c r="DQ247" s="12"/>
      <c r="DR247" s="4"/>
      <c r="DS247" s="8" t="s">
        <v>35</v>
      </c>
      <c r="DT247" s="8"/>
      <c r="DU247" s="8" t="s">
        <v>35</v>
      </c>
      <c r="DV247" s="8"/>
      <c r="DW247" s="8"/>
      <c r="DX247" s="8"/>
      <c r="DY247" s="8" t="s">
        <v>35</v>
      </c>
      <c r="DZ247" s="8"/>
      <c r="EA247" s="11"/>
      <c r="EB247" s="4"/>
      <c r="EC247" s="12"/>
      <c r="ED247" s="4"/>
      <c r="EE247" s="8" t="s">
        <v>35</v>
      </c>
      <c r="EF247" s="8"/>
      <c r="EG247" s="8"/>
      <c r="EH247" s="8"/>
      <c r="EI247" s="8" t="s">
        <v>35</v>
      </c>
      <c r="EJ247" s="8"/>
      <c r="EK247" s="8"/>
      <c r="EM247" s="29">
        <f t="shared" si="17"/>
        <v>20</v>
      </c>
    </row>
    <row r="248" spans="1:143" x14ac:dyDescent="0.15">
      <c r="A248" s="3">
        <f t="shared" si="15"/>
        <v>245</v>
      </c>
      <c r="B248" s="38"/>
      <c r="C248" s="9">
        <v>42121</v>
      </c>
      <c r="D248" s="34">
        <f t="shared" si="18"/>
        <v>4</v>
      </c>
      <c r="E248" s="34">
        <f t="shared" si="16"/>
        <v>27</v>
      </c>
      <c r="F248" s="34"/>
      <c r="G248" s="21" t="s">
        <v>280</v>
      </c>
      <c r="H248" s="21" t="s">
        <v>3</v>
      </c>
      <c r="I248" s="21" t="s">
        <v>279</v>
      </c>
      <c r="J248" s="23" t="s">
        <v>675</v>
      </c>
      <c r="K248" s="11"/>
      <c r="L248" s="11" t="s">
        <v>35</v>
      </c>
      <c r="M248" s="11"/>
      <c r="N248" s="11" t="s">
        <v>35</v>
      </c>
      <c r="O248" s="11"/>
      <c r="P248" s="11"/>
      <c r="Q248" s="11" t="s">
        <v>35</v>
      </c>
      <c r="R248" s="11"/>
      <c r="S248" s="12"/>
      <c r="T248" s="11" t="s">
        <v>35</v>
      </c>
      <c r="U248" s="11"/>
      <c r="V248" s="11"/>
      <c r="W248" s="11"/>
      <c r="X248" s="11"/>
      <c r="Y248" s="10"/>
      <c r="Z248" s="18" t="s">
        <v>35</v>
      </c>
      <c r="AA248" s="10"/>
      <c r="AB248" s="15" t="s">
        <v>35</v>
      </c>
      <c r="AC248" s="11" t="s">
        <v>35</v>
      </c>
      <c r="AD248" s="11"/>
      <c r="AE248" s="18"/>
      <c r="AF248" s="18"/>
      <c r="AG248" s="18"/>
      <c r="AH248" s="11" t="s">
        <v>35</v>
      </c>
      <c r="AI248" s="15"/>
      <c r="AJ248" s="15" t="s">
        <v>35</v>
      </c>
      <c r="AK248" s="11"/>
      <c r="AL248" s="11"/>
      <c r="AM248" s="11"/>
      <c r="AN248" s="11"/>
      <c r="AO248" s="11"/>
      <c r="AP248" s="11"/>
      <c r="AQ248" s="11"/>
      <c r="AR248" s="11"/>
      <c r="AS248" s="11" t="s">
        <v>35</v>
      </c>
      <c r="AT248" s="11"/>
      <c r="AU248" s="11"/>
      <c r="AV248" s="11"/>
      <c r="AW248" s="11"/>
      <c r="AX248" s="11"/>
      <c r="AY248" s="11"/>
      <c r="AZ248" s="11"/>
      <c r="BA248" s="11" t="s">
        <v>35</v>
      </c>
      <c r="BB248" s="11"/>
      <c r="BC248" s="11"/>
      <c r="BD248" s="11"/>
      <c r="BE248" s="11"/>
      <c r="BF248" s="11" t="s">
        <v>35</v>
      </c>
      <c r="BG248" s="11"/>
      <c r="BH248" s="11"/>
      <c r="BI248" s="11"/>
      <c r="BJ248" s="11"/>
      <c r="BK248" s="12"/>
      <c r="BL248" s="11"/>
      <c r="BM248" s="11"/>
      <c r="BN248" s="11"/>
      <c r="BO248" s="11"/>
      <c r="BP248" s="11"/>
      <c r="BQ248" s="11"/>
      <c r="BR248" s="11"/>
      <c r="BS248" s="11"/>
      <c r="BT248" s="11"/>
      <c r="BU248" s="8"/>
      <c r="BV248" s="12"/>
      <c r="BW248" s="11"/>
      <c r="BX248" s="11"/>
      <c r="BY248" s="11" t="s">
        <v>35</v>
      </c>
      <c r="BZ248" s="12"/>
      <c r="CA248" s="11"/>
      <c r="CB248" s="11"/>
      <c r="CC248" s="11"/>
      <c r="CD248" s="11" t="s">
        <v>35</v>
      </c>
      <c r="CE248" s="11" t="s">
        <v>35</v>
      </c>
      <c r="CF248" s="8"/>
      <c r="CG248" s="12"/>
      <c r="CH248" s="11"/>
      <c r="CI248" s="11" t="s">
        <v>35</v>
      </c>
      <c r="CJ248" s="8" t="s">
        <v>35</v>
      </c>
      <c r="CK248" s="11"/>
      <c r="CL248" s="11"/>
      <c r="CM248" s="8"/>
      <c r="CN248" s="8"/>
      <c r="CO248" s="8"/>
      <c r="CP248" s="8"/>
      <c r="CQ248" s="11"/>
      <c r="CR248" s="11"/>
      <c r="CS248" s="12"/>
      <c r="CT248" s="8"/>
      <c r="CU248" s="8"/>
      <c r="CV248" s="8"/>
      <c r="CW248" s="8"/>
      <c r="CX248" s="11"/>
      <c r="CY248" s="11"/>
      <c r="CZ248" s="11" t="s">
        <v>35</v>
      </c>
      <c r="DA248" s="8"/>
      <c r="DB248" s="8"/>
      <c r="DC248" s="8"/>
      <c r="DD248" s="8"/>
      <c r="DE248" s="8"/>
      <c r="DF248" s="11"/>
      <c r="DG248" s="11"/>
      <c r="DH248" s="8"/>
      <c r="DI248" s="11"/>
      <c r="DJ248" s="11"/>
      <c r="DK248" s="11"/>
      <c r="DL248" s="8"/>
      <c r="DM248" s="11"/>
      <c r="DN248" s="11"/>
      <c r="DO248" s="11"/>
      <c r="DP248" s="11"/>
      <c r="DQ248" s="11"/>
      <c r="DR248" s="11"/>
      <c r="DS248" s="11" t="s">
        <v>35</v>
      </c>
      <c r="DT248" s="11"/>
      <c r="DU248" s="8" t="s">
        <v>35</v>
      </c>
      <c r="DV248" s="8"/>
      <c r="DW248" s="8"/>
      <c r="DX248" s="8"/>
      <c r="DY248" s="8" t="s">
        <v>35</v>
      </c>
      <c r="DZ248" s="8"/>
      <c r="EA248" s="8"/>
      <c r="EB248" s="11"/>
      <c r="EC248" s="8"/>
      <c r="ED248" s="11"/>
      <c r="EE248" s="11" t="s">
        <v>35</v>
      </c>
      <c r="EF248" s="11"/>
      <c r="EG248" s="8"/>
      <c r="EH248" s="8"/>
      <c r="EI248" s="8" t="s">
        <v>35</v>
      </c>
      <c r="EJ248" s="8"/>
      <c r="EK248" s="8"/>
      <c r="EM248" s="29">
        <f t="shared" si="17"/>
        <v>23</v>
      </c>
    </row>
    <row r="249" spans="1:143" x14ac:dyDescent="0.15">
      <c r="A249" s="3">
        <f t="shared" si="15"/>
        <v>246</v>
      </c>
      <c r="B249" s="38"/>
      <c r="C249" s="9">
        <v>42122</v>
      </c>
      <c r="D249" s="34">
        <f t="shared" si="18"/>
        <v>4</v>
      </c>
      <c r="E249" s="34">
        <f t="shared" si="16"/>
        <v>28</v>
      </c>
      <c r="F249" s="34"/>
      <c r="G249" s="19" t="s">
        <v>281</v>
      </c>
      <c r="H249" s="19" t="s">
        <v>3</v>
      </c>
      <c r="I249" s="19" t="s">
        <v>199</v>
      </c>
      <c r="J249" s="23" t="s">
        <v>549</v>
      </c>
      <c r="K249" s="11"/>
      <c r="L249" s="11"/>
      <c r="M249" s="12"/>
      <c r="N249" s="11" t="s">
        <v>35</v>
      </c>
      <c r="O249" s="11"/>
      <c r="P249" s="11"/>
      <c r="Q249" s="11"/>
      <c r="R249" s="11"/>
      <c r="S249" s="12"/>
      <c r="T249" s="11"/>
      <c r="U249" s="11"/>
      <c r="V249" s="11"/>
      <c r="W249" s="11"/>
      <c r="X249" s="11" t="s">
        <v>35</v>
      </c>
      <c r="Y249" s="8"/>
      <c r="Z249" s="16"/>
      <c r="AA249" s="16"/>
      <c r="AB249" s="11"/>
      <c r="AC249" s="8"/>
      <c r="AD249" s="8"/>
      <c r="AE249" s="16"/>
      <c r="AF249" s="16"/>
      <c r="AG249" s="16"/>
      <c r="AH249" s="11"/>
      <c r="AI249" s="12"/>
      <c r="AJ249" s="11" t="s">
        <v>35</v>
      </c>
      <c r="AK249" s="11" t="s">
        <v>35</v>
      </c>
      <c r="AL249" s="11"/>
      <c r="AM249" s="8"/>
      <c r="AN249" s="8"/>
      <c r="AO249" s="8"/>
      <c r="AP249" s="8"/>
      <c r="AQ249" s="8"/>
      <c r="AR249" s="8"/>
      <c r="AS249" s="11" t="s">
        <v>35</v>
      </c>
      <c r="AT249" s="11"/>
      <c r="AU249" s="11"/>
      <c r="AV249" s="11"/>
      <c r="AW249" s="11"/>
      <c r="AX249" s="11"/>
      <c r="AY249" s="11"/>
      <c r="AZ249" s="11"/>
      <c r="BA249" s="11" t="s">
        <v>35</v>
      </c>
      <c r="BB249" s="11"/>
      <c r="BC249" s="12"/>
      <c r="BD249" s="11"/>
      <c r="BE249" s="11"/>
      <c r="BF249" s="11" t="s">
        <v>35</v>
      </c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8"/>
      <c r="BS249" s="8"/>
      <c r="BT249" s="8"/>
      <c r="BU249" s="8"/>
      <c r="BV249" s="8"/>
      <c r="BW249" s="8"/>
      <c r="BX249" s="8"/>
      <c r="BY249" s="8" t="s">
        <v>35</v>
      </c>
      <c r="BZ249" s="8"/>
      <c r="CA249" s="8"/>
      <c r="CB249" s="8"/>
      <c r="CC249" s="8"/>
      <c r="CD249" s="8" t="s">
        <v>35</v>
      </c>
      <c r="CE249" s="8" t="s">
        <v>35</v>
      </c>
      <c r="CF249" s="8"/>
      <c r="CG249" s="8"/>
      <c r="CH249" s="8"/>
      <c r="CI249" s="8" t="s">
        <v>35</v>
      </c>
      <c r="CJ249" s="8"/>
      <c r="CK249" s="8" t="s">
        <v>35</v>
      </c>
      <c r="CL249" s="8"/>
      <c r="CM249" s="8" t="s">
        <v>35</v>
      </c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 t="s">
        <v>35</v>
      </c>
      <c r="DA249" s="8"/>
      <c r="DB249" s="8"/>
      <c r="DC249" s="8"/>
      <c r="DD249" s="8"/>
      <c r="DE249" s="8" t="s">
        <v>35</v>
      </c>
      <c r="DF249" s="8"/>
      <c r="DG249" s="8"/>
      <c r="DH249" s="8"/>
      <c r="DI249" s="8"/>
      <c r="DJ249" s="8"/>
      <c r="DK249" s="8"/>
      <c r="DL249" s="8" t="s">
        <v>35</v>
      </c>
      <c r="DM249" s="8"/>
      <c r="DN249" s="8"/>
      <c r="DO249" s="8"/>
      <c r="DP249" s="8"/>
      <c r="DQ249" s="8"/>
      <c r="DR249" s="8"/>
      <c r="DS249" s="8" t="s">
        <v>35</v>
      </c>
      <c r="DT249" s="8"/>
      <c r="DU249" s="8" t="s">
        <v>35</v>
      </c>
      <c r="DV249" s="8"/>
      <c r="DW249" s="8"/>
      <c r="DX249" s="4"/>
      <c r="DY249" s="8" t="s">
        <v>35</v>
      </c>
      <c r="DZ249" s="8"/>
      <c r="EA249" s="4"/>
      <c r="EB249" s="8"/>
      <c r="EC249" s="8"/>
      <c r="ED249" s="8"/>
      <c r="EE249" s="8" t="s">
        <v>35</v>
      </c>
      <c r="EF249" s="8"/>
      <c r="EG249" s="12"/>
      <c r="EH249" s="8"/>
      <c r="EI249" s="8" t="s">
        <v>35</v>
      </c>
      <c r="EJ249" s="8"/>
      <c r="EK249" s="8"/>
      <c r="EM249" s="29">
        <f t="shared" si="17"/>
        <v>21</v>
      </c>
    </row>
    <row r="250" spans="1:143" x14ac:dyDescent="0.15">
      <c r="A250" s="3">
        <f t="shared" si="15"/>
        <v>247</v>
      </c>
      <c r="B250" s="38"/>
      <c r="C250" s="9">
        <v>42123</v>
      </c>
      <c r="D250" s="34">
        <f t="shared" si="18"/>
        <v>4</v>
      </c>
      <c r="E250" s="34">
        <f t="shared" si="16"/>
        <v>29</v>
      </c>
      <c r="F250" s="34"/>
      <c r="G250" s="19" t="s">
        <v>282</v>
      </c>
      <c r="H250" s="19" t="s">
        <v>3</v>
      </c>
      <c r="I250" s="19" t="s">
        <v>87</v>
      </c>
      <c r="J250" s="23" t="s">
        <v>611</v>
      </c>
      <c r="K250" s="8"/>
      <c r="L250" s="8"/>
      <c r="M250" s="8"/>
      <c r="N250" s="8" t="s">
        <v>35</v>
      </c>
      <c r="O250" s="8"/>
      <c r="P250" s="12"/>
      <c r="Q250" s="8"/>
      <c r="R250" s="8"/>
      <c r="S250" s="8"/>
      <c r="T250" s="8"/>
      <c r="U250" s="8"/>
      <c r="V250" s="8"/>
      <c r="W250" s="8"/>
      <c r="X250" s="8" t="s">
        <v>35</v>
      </c>
      <c r="Y250" s="8"/>
      <c r="Z250" s="16" t="s">
        <v>35</v>
      </c>
      <c r="AA250" s="8"/>
      <c r="AB250" s="8"/>
      <c r="AC250" s="11"/>
      <c r="AD250" s="11"/>
      <c r="AE250" s="16"/>
      <c r="AF250" s="8"/>
      <c r="AG250" s="11"/>
      <c r="AH250" s="8" t="s">
        <v>35</v>
      </c>
      <c r="AI250" s="8"/>
      <c r="AJ250" s="8" t="s">
        <v>35</v>
      </c>
      <c r="AK250" s="11"/>
      <c r="AL250" s="12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 t="s">
        <v>35</v>
      </c>
      <c r="BB250" s="11"/>
      <c r="BC250" s="12"/>
      <c r="BD250" s="11"/>
      <c r="BE250" s="8"/>
      <c r="BF250" s="8" t="s">
        <v>35</v>
      </c>
      <c r="BG250" s="12"/>
      <c r="BH250" s="12"/>
      <c r="BI250" s="8"/>
      <c r="BJ250" s="8"/>
      <c r="BK250" s="11"/>
      <c r="BL250" s="11"/>
      <c r="BM250" s="11"/>
      <c r="BN250" s="11"/>
      <c r="BO250" s="12"/>
      <c r="BP250" s="11"/>
      <c r="BQ250" s="11"/>
      <c r="BR250" s="11"/>
      <c r="BS250" s="11"/>
      <c r="BT250" s="8"/>
      <c r="BU250" s="8"/>
      <c r="BV250" s="12"/>
      <c r="BW250" s="11"/>
      <c r="BX250" s="11"/>
      <c r="BY250" s="11" t="s">
        <v>35</v>
      </c>
      <c r="BZ250" s="8"/>
      <c r="CA250" s="8"/>
      <c r="CB250" s="8"/>
      <c r="CC250" s="8"/>
      <c r="CD250" s="8" t="s">
        <v>35</v>
      </c>
      <c r="CE250" s="8" t="s">
        <v>35</v>
      </c>
      <c r="CF250" s="11"/>
      <c r="CG250" s="8"/>
      <c r="CH250" s="8" t="s">
        <v>35</v>
      </c>
      <c r="CI250" s="8" t="s">
        <v>35</v>
      </c>
      <c r="CJ250" s="8" t="s">
        <v>35</v>
      </c>
      <c r="CK250" s="8"/>
      <c r="CL250" s="8" t="s">
        <v>35</v>
      </c>
      <c r="CM250" s="11" t="s">
        <v>35</v>
      </c>
      <c r="CN250" s="11"/>
      <c r="CO250" s="11"/>
      <c r="CP250" s="11"/>
      <c r="CQ250" s="11"/>
      <c r="CR250" s="11" t="s">
        <v>35</v>
      </c>
      <c r="CS250" s="8" t="s">
        <v>35</v>
      </c>
      <c r="CT250" s="11"/>
      <c r="CU250" s="11"/>
      <c r="CV250" s="11"/>
      <c r="CW250" s="11"/>
      <c r="CX250" s="8"/>
      <c r="CY250" s="8"/>
      <c r="CZ250" s="8" t="s">
        <v>35</v>
      </c>
      <c r="DA250" s="11"/>
      <c r="DB250" s="11"/>
      <c r="DC250" s="11" t="s">
        <v>35</v>
      </c>
      <c r="DD250" s="11"/>
      <c r="DE250" s="11" t="s">
        <v>35</v>
      </c>
      <c r="DF250" s="8"/>
      <c r="DG250" s="8"/>
      <c r="DH250" s="8"/>
      <c r="DI250" s="11"/>
      <c r="DJ250" s="8" t="s">
        <v>35</v>
      </c>
      <c r="DK250" s="12"/>
      <c r="DL250" s="11" t="s">
        <v>35</v>
      </c>
      <c r="DM250" s="8"/>
      <c r="DN250" s="8"/>
      <c r="DO250" s="8"/>
      <c r="DP250" s="11"/>
      <c r="DQ250" s="11"/>
      <c r="DR250" s="8"/>
      <c r="DS250" s="8" t="s">
        <v>35</v>
      </c>
      <c r="DT250" s="8"/>
      <c r="DU250" s="8" t="s">
        <v>35</v>
      </c>
      <c r="DV250" s="8"/>
      <c r="DW250" s="8"/>
      <c r="DX250" s="8"/>
      <c r="DY250" s="8" t="s">
        <v>35</v>
      </c>
      <c r="DZ250" s="8"/>
      <c r="EA250" s="8"/>
      <c r="EB250" s="8" t="s">
        <v>35</v>
      </c>
      <c r="EC250" s="8"/>
      <c r="ED250" s="8"/>
      <c r="EE250" s="8" t="s">
        <v>35</v>
      </c>
      <c r="EF250" s="8"/>
      <c r="EG250" s="8"/>
      <c r="EH250" s="8"/>
      <c r="EI250" s="8" t="s">
        <v>35</v>
      </c>
      <c r="EJ250" s="8"/>
      <c r="EK250" s="8"/>
      <c r="EM250" s="29">
        <f t="shared" si="17"/>
        <v>28</v>
      </c>
    </row>
    <row r="251" spans="1:143" x14ac:dyDescent="0.15">
      <c r="A251" s="3">
        <f t="shared" si="15"/>
        <v>248</v>
      </c>
      <c r="B251" s="38"/>
      <c r="C251" s="9">
        <v>42124</v>
      </c>
      <c r="D251" s="34">
        <f t="shared" si="18"/>
        <v>4</v>
      </c>
      <c r="E251" s="34">
        <f t="shared" si="16"/>
        <v>30</v>
      </c>
      <c r="F251" s="34"/>
      <c r="G251" s="19" t="s">
        <v>283</v>
      </c>
      <c r="H251" s="19" t="s">
        <v>3</v>
      </c>
      <c r="I251" s="19" t="s">
        <v>63</v>
      </c>
      <c r="J251" s="23" t="s">
        <v>676</v>
      </c>
      <c r="K251" s="12"/>
      <c r="L251" s="8"/>
      <c r="M251" s="8"/>
      <c r="N251" s="8" t="s">
        <v>35</v>
      </c>
      <c r="O251" s="8"/>
      <c r="P251" s="8"/>
      <c r="Q251" s="8"/>
      <c r="R251" s="8"/>
      <c r="S251" s="8"/>
      <c r="T251" s="8"/>
      <c r="U251" s="8"/>
      <c r="V251" s="8"/>
      <c r="W251" s="8"/>
      <c r="X251" s="8" t="s">
        <v>35</v>
      </c>
      <c r="Y251" s="8"/>
      <c r="Z251" s="8"/>
      <c r="AA251" s="8"/>
      <c r="AB251" s="8"/>
      <c r="AC251" s="8"/>
      <c r="AD251" s="8"/>
      <c r="AE251" s="16"/>
      <c r="AF251" s="8"/>
      <c r="AG251" s="8"/>
      <c r="AH251" s="8" t="s">
        <v>35</v>
      </c>
      <c r="AI251" s="8"/>
      <c r="AJ251" s="8" t="s">
        <v>35</v>
      </c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 t="s">
        <v>35</v>
      </c>
      <c r="BB251" s="8"/>
      <c r="BC251" s="8"/>
      <c r="BD251" s="8"/>
      <c r="BE251" s="8"/>
      <c r="BF251" s="8" t="s">
        <v>35</v>
      </c>
      <c r="BG251" s="8"/>
      <c r="BH251" s="8"/>
      <c r="BI251" s="12"/>
      <c r="BJ251" s="11"/>
      <c r="BK251" s="8"/>
      <c r="BL251" s="8"/>
      <c r="BM251" s="8"/>
      <c r="BN251" s="8"/>
      <c r="BO251" s="12"/>
      <c r="BP251" s="8"/>
      <c r="BQ251" s="8"/>
      <c r="BR251" s="8"/>
      <c r="BS251" s="8"/>
      <c r="BT251" s="8"/>
      <c r="BU251" s="8"/>
      <c r="BV251" s="8"/>
      <c r="BW251" s="8"/>
      <c r="BX251" s="8"/>
      <c r="BY251" s="8" t="s">
        <v>35</v>
      </c>
      <c r="BZ251" s="8"/>
      <c r="CA251" s="8"/>
      <c r="CB251" s="8"/>
      <c r="CC251" s="12"/>
      <c r="CD251" s="8" t="s">
        <v>35</v>
      </c>
      <c r="CE251" s="8" t="s">
        <v>35</v>
      </c>
      <c r="CF251" s="8"/>
      <c r="CG251" s="8"/>
      <c r="CH251" s="8"/>
      <c r="CI251" s="8" t="s">
        <v>35</v>
      </c>
      <c r="CJ251" s="8" t="s">
        <v>35</v>
      </c>
      <c r="CK251" s="8" t="s">
        <v>35</v>
      </c>
      <c r="CL251" s="8"/>
      <c r="CM251" s="8" t="s">
        <v>35</v>
      </c>
      <c r="CN251" s="8"/>
      <c r="CO251" s="8"/>
      <c r="CP251" s="8"/>
      <c r="CQ251" s="8"/>
      <c r="CR251" s="8"/>
      <c r="CS251" s="8" t="s">
        <v>35</v>
      </c>
      <c r="CT251" s="8"/>
      <c r="CU251" s="8"/>
      <c r="CV251" s="8"/>
      <c r="CW251" s="8"/>
      <c r="CX251" s="8"/>
      <c r="CY251" s="8"/>
      <c r="CZ251" s="8" t="s">
        <v>35</v>
      </c>
      <c r="DA251" s="8"/>
      <c r="DB251" s="8"/>
      <c r="DC251" s="8" t="s">
        <v>35</v>
      </c>
      <c r="DD251" s="8"/>
      <c r="DE251" s="8" t="s">
        <v>35</v>
      </c>
      <c r="DF251" s="8"/>
      <c r="DG251" s="8"/>
      <c r="DH251" s="8"/>
      <c r="DI251" s="8"/>
      <c r="DJ251" s="8"/>
      <c r="DK251" s="8"/>
      <c r="DL251" s="8" t="s">
        <v>35</v>
      </c>
      <c r="DM251" s="12"/>
      <c r="DN251" s="12"/>
      <c r="DO251" s="12"/>
      <c r="DP251" s="8"/>
      <c r="DQ251" s="8"/>
      <c r="DR251" s="8"/>
      <c r="DS251" s="8" t="s">
        <v>35</v>
      </c>
      <c r="DT251" s="8"/>
      <c r="DU251" s="11" t="s">
        <v>35</v>
      </c>
      <c r="DV251" s="8"/>
      <c r="DW251" s="8"/>
      <c r="DX251" s="8"/>
      <c r="DY251" s="8" t="s">
        <v>35</v>
      </c>
      <c r="DZ251" s="8"/>
      <c r="EA251" s="8"/>
      <c r="EB251" s="8"/>
      <c r="EC251" s="8"/>
      <c r="ED251" s="8"/>
      <c r="EE251" s="8" t="s">
        <v>35</v>
      </c>
      <c r="EF251" s="8" t="s">
        <v>35</v>
      </c>
      <c r="EG251" s="8" t="s">
        <v>35</v>
      </c>
      <c r="EH251" s="8" t="s">
        <v>35</v>
      </c>
      <c r="EI251" s="8" t="s">
        <v>35</v>
      </c>
      <c r="EJ251" s="8"/>
      <c r="EK251" s="8"/>
      <c r="EM251" s="29">
        <f t="shared" si="17"/>
        <v>26</v>
      </c>
    </row>
    <row r="252" spans="1:143" x14ac:dyDescent="0.15">
      <c r="A252" s="3">
        <f t="shared" si="15"/>
        <v>249</v>
      </c>
      <c r="B252" s="38"/>
      <c r="C252" s="9">
        <v>42125</v>
      </c>
      <c r="D252" s="34">
        <f t="shared" si="18"/>
        <v>5</v>
      </c>
      <c r="E252" s="34">
        <f t="shared" si="16"/>
        <v>1</v>
      </c>
      <c r="F252" s="34"/>
      <c r="G252" s="19" t="s">
        <v>276</v>
      </c>
      <c r="H252" s="19" t="s">
        <v>62</v>
      </c>
      <c r="I252" s="19" t="s">
        <v>28</v>
      </c>
      <c r="J252" s="23" t="s">
        <v>544</v>
      </c>
      <c r="K252" s="11"/>
      <c r="L252" s="8"/>
      <c r="M252" s="8"/>
      <c r="N252" s="11" t="s">
        <v>35</v>
      </c>
      <c r="O252" s="11"/>
      <c r="P252" s="12"/>
      <c r="Q252" s="11"/>
      <c r="R252" s="8"/>
      <c r="S252" s="8"/>
      <c r="T252" s="8"/>
      <c r="U252" s="8"/>
      <c r="V252" s="8"/>
      <c r="W252" s="8"/>
      <c r="X252" s="8"/>
      <c r="Y252" s="8"/>
      <c r="Z252" s="16" t="s">
        <v>35</v>
      </c>
      <c r="AA252" s="8"/>
      <c r="AB252" s="8"/>
      <c r="AC252" s="8"/>
      <c r="AD252" s="8"/>
      <c r="AE252" s="16"/>
      <c r="AF252" s="8"/>
      <c r="AG252" s="16"/>
      <c r="AH252" s="8"/>
      <c r="AI252" s="8"/>
      <c r="AJ252" s="11"/>
      <c r="AK252" s="11"/>
      <c r="AL252" s="8"/>
      <c r="AM252" s="8"/>
      <c r="AN252" s="8"/>
      <c r="AO252" s="8"/>
      <c r="AP252" s="8"/>
      <c r="AQ252" s="8"/>
      <c r="AR252" s="8"/>
      <c r="AS252" s="11"/>
      <c r="AT252" s="11"/>
      <c r="AU252" s="11"/>
      <c r="AV252" s="11"/>
      <c r="AW252" s="11"/>
      <c r="AX252" s="11"/>
      <c r="AY252" s="8"/>
      <c r="AZ252" s="8"/>
      <c r="BA252" s="8" t="s">
        <v>35</v>
      </c>
      <c r="BB252" s="8"/>
      <c r="BC252" s="8"/>
      <c r="BD252" s="8"/>
      <c r="BE252" s="8"/>
      <c r="BF252" s="8" t="s">
        <v>35</v>
      </c>
      <c r="BG252" s="8"/>
      <c r="BH252" s="8"/>
      <c r="BI252" s="8"/>
      <c r="BJ252" s="8"/>
      <c r="BK252" s="12"/>
      <c r="BL252" s="8"/>
      <c r="BM252" s="11"/>
      <c r="BN252" s="11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 t="s">
        <v>35</v>
      </c>
      <c r="BZ252" s="8"/>
      <c r="CA252" s="8"/>
      <c r="CB252" s="8"/>
      <c r="CC252" s="8"/>
      <c r="CD252" s="8" t="s">
        <v>35</v>
      </c>
      <c r="CE252" s="8" t="s">
        <v>35</v>
      </c>
      <c r="CF252" s="8"/>
      <c r="CG252" s="8"/>
      <c r="CH252" s="8"/>
      <c r="CI252" s="8" t="s">
        <v>35</v>
      </c>
      <c r="CJ252" s="8" t="s">
        <v>35</v>
      </c>
      <c r="CK252" s="8" t="s">
        <v>35</v>
      </c>
      <c r="CL252" s="8"/>
      <c r="CM252" s="8" t="s">
        <v>35</v>
      </c>
      <c r="CN252" s="8"/>
      <c r="CO252" s="8"/>
      <c r="CP252" s="8"/>
      <c r="CQ252" s="8"/>
      <c r="CR252" s="8"/>
      <c r="CS252" s="8" t="s">
        <v>35</v>
      </c>
      <c r="CT252" s="8"/>
      <c r="CU252" s="8"/>
      <c r="CV252" s="8"/>
      <c r="CW252" s="8"/>
      <c r="CX252" s="8"/>
      <c r="CY252" s="8"/>
      <c r="CZ252" s="8" t="s">
        <v>35</v>
      </c>
      <c r="DA252" s="8"/>
      <c r="DB252" s="8"/>
      <c r="DC252" s="8"/>
      <c r="DD252" s="8"/>
      <c r="DE252" s="8" t="s">
        <v>35</v>
      </c>
      <c r="DF252" s="8"/>
      <c r="DG252" s="8"/>
      <c r="DH252" s="8"/>
      <c r="DI252" s="8"/>
      <c r="DJ252" s="8"/>
      <c r="DK252" s="8"/>
      <c r="DL252" s="8" t="s">
        <v>35</v>
      </c>
      <c r="DM252" s="8"/>
      <c r="DN252" s="8"/>
      <c r="DO252" s="8"/>
      <c r="DP252" s="8"/>
      <c r="DQ252" s="8"/>
      <c r="DR252" s="8"/>
      <c r="DS252" s="8" t="s">
        <v>35</v>
      </c>
      <c r="DT252" s="12"/>
      <c r="DU252" s="8" t="s">
        <v>35</v>
      </c>
      <c r="DV252" s="8"/>
      <c r="DW252" s="8"/>
      <c r="DX252" s="8"/>
      <c r="DY252" s="8" t="s">
        <v>35</v>
      </c>
      <c r="DZ252" s="12" t="s">
        <v>35</v>
      </c>
      <c r="EA252" s="8"/>
      <c r="EB252" s="8"/>
      <c r="EC252" s="8"/>
      <c r="ED252" s="8"/>
      <c r="EE252" s="8" t="s">
        <v>35</v>
      </c>
      <c r="EF252" s="8" t="s">
        <v>35</v>
      </c>
      <c r="EG252" s="8"/>
      <c r="EH252" s="8"/>
      <c r="EI252" s="8" t="s">
        <v>35</v>
      </c>
      <c r="EJ252" s="8"/>
      <c r="EK252" s="8"/>
      <c r="EM252" s="29">
        <f t="shared" si="17"/>
        <v>22</v>
      </c>
    </row>
    <row r="253" spans="1:143" x14ac:dyDescent="0.15">
      <c r="A253" s="3">
        <f t="shared" si="15"/>
        <v>250</v>
      </c>
      <c r="B253" s="38"/>
      <c r="C253" s="9">
        <v>42126</v>
      </c>
      <c r="D253" s="34">
        <f t="shared" si="18"/>
        <v>5</v>
      </c>
      <c r="E253" s="34">
        <f t="shared" si="16"/>
        <v>2</v>
      </c>
      <c r="F253" s="35"/>
      <c r="G253" s="20" t="s">
        <v>284</v>
      </c>
      <c r="H253" s="20" t="s">
        <v>43</v>
      </c>
      <c r="I253" s="19" t="s">
        <v>85</v>
      </c>
      <c r="J253" s="23" t="s">
        <v>576</v>
      </c>
      <c r="K253" s="8"/>
      <c r="L253" s="8"/>
      <c r="M253" s="8" t="s">
        <v>35</v>
      </c>
      <c r="N253" s="8" t="s">
        <v>35</v>
      </c>
      <c r="O253" s="8"/>
      <c r="P253" s="8"/>
      <c r="Q253" s="8" t="s">
        <v>35</v>
      </c>
      <c r="R253" s="8"/>
      <c r="S253" s="8"/>
      <c r="T253" s="8" t="s">
        <v>35</v>
      </c>
      <c r="U253" s="8"/>
      <c r="V253" s="8"/>
      <c r="W253" s="8"/>
      <c r="X253" s="8"/>
      <c r="Y253" s="8"/>
      <c r="Z253" s="8" t="s">
        <v>35</v>
      </c>
      <c r="AA253" s="8"/>
      <c r="AB253" s="8"/>
      <c r="AC253" s="8"/>
      <c r="AD253" s="12"/>
      <c r="AE253" s="16"/>
      <c r="AF253" s="8"/>
      <c r="AG253" s="16"/>
      <c r="AH253" s="8" t="s">
        <v>35</v>
      </c>
      <c r="AI253" s="8"/>
      <c r="AJ253" s="8"/>
      <c r="AK253" s="8" t="s">
        <v>35</v>
      </c>
      <c r="AL253" s="8"/>
      <c r="AM253" s="12"/>
      <c r="AN253" s="12"/>
      <c r="AO253" s="12"/>
      <c r="AP253" s="12"/>
      <c r="AQ253" s="12"/>
      <c r="AR253" s="12"/>
      <c r="AS253" s="8" t="s">
        <v>35</v>
      </c>
      <c r="AT253" s="8"/>
      <c r="AU253" s="8"/>
      <c r="AV253" s="8"/>
      <c r="AW253" s="12"/>
      <c r="AX253" s="8"/>
      <c r="AY253" s="8"/>
      <c r="AZ253" s="8"/>
      <c r="BA253" s="8" t="s">
        <v>35</v>
      </c>
      <c r="BB253" s="8"/>
      <c r="BC253" s="8"/>
      <c r="BD253" s="8"/>
      <c r="BE253" s="8"/>
      <c r="BF253" s="8" t="s">
        <v>35</v>
      </c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12"/>
      <c r="BS253" s="12"/>
      <c r="BT253" s="8"/>
      <c r="BU253" s="8"/>
      <c r="BV253" s="8"/>
      <c r="BW253" s="8"/>
      <c r="BX253" s="8"/>
      <c r="BY253" s="8" t="s">
        <v>35</v>
      </c>
      <c r="BZ253" s="8"/>
      <c r="CA253" s="12"/>
      <c r="CB253" s="12"/>
      <c r="CC253" s="12"/>
      <c r="CD253" s="8" t="s">
        <v>35</v>
      </c>
      <c r="CE253" s="8" t="s">
        <v>35</v>
      </c>
      <c r="CF253" s="12"/>
      <c r="CG253" s="8"/>
      <c r="CH253" s="8" t="s">
        <v>35</v>
      </c>
      <c r="CI253" s="8" t="s">
        <v>35</v>
      </c>
      <c r="CJ253" s="8" t="s">
        <v>35</v>
      </c>
      <c r="CK253" s="8" t="s">
        <v>35</v>
      </c>
      <c r="CL253" s="8" t="s">
        <v>35</v>
      </c>
      <c r="CM253" s="8" t="s">
        <v>35</v>
      </c>
      <c r="CN253" s="11"/>
      <c r="CO253" s="11"/>
      <c r="CP253" s="12"/>
      <c r="CQ253" s="8"/>
      <c r="CR253" s="8"/>
      <c r="CS253" s="8"/>
      <c r="CT253" s="11"/>
      <c r="CU253" s="11"/>
      <c r="CV253" s="11"/>
      <c r="CW253" s="11"/>
      <c r="CX253" s="8"/>
      <c r="CY253" s="12"/>
      <c r="CZ253" s="11" t="s">
        <v>35</v>
      </c>
      <c r="DA253" s="8"/>
      <c r="DB253" s="8"/>
      <c r="DC253" s="11" t="s">
        <v>35</v>
      </c>
      <c r="DD253" s="8"/>
      <c r="DE253" s="11" t="s">
        <v>35</v>
      </c>
      <c r="DF253" s="8"/>
      <c r="DG253" s="8"/>
      <c r="DH253" s="8"/>
      <c r="DI253" s="11"/>
      <c r="DJ253" s="8"/>
      <c r="DK253" s="12"/>
      <c r="DL253" s="8" t="s">
        <v>35</v>
      </c>
      <c r="DM253" s="8"/>
      <c r="DN253" s="8"/>
      <c r="DO253" s="8"/>
      <c r="DP253" s="8"/>
      <c r="DQ253" s="8"/>
      <c r="DR253" s="8"/>
      <c r="DS253" s="11" t="s">
        <v>35</v>
      </c>
      <c r="DT253" s="8"/>
      <c r="DU253" s="8" t="s">
        <v>35</v>
      </c>
      <c r="DV253" s="8"/>
      <c r="DW253" s="8"/>
      <c r="DX253" s="8"/>
      <c r="DY253" s="8" t="s">
        <v>35</v>
      </c>
      <c r="DZ253" s="8"/>
      <c r="EA253" s="8"/>
      <c r="EB253" s="8"/>
      <c r="EC253" s="8"/>
      <c r="ED253" s="8"/>
      <c r="EE253" s="8" t="s">
        <v>35</v>
      </c>
      <c r="EF253" s="8"/>
      <c r="EG253" s="8"/>
      <c r="EH253" s="8"/>
      <c r="EI253" s="8" t="s">
        <v>35</v>
      </c>
      <c r="EJ253" s="8"/>
      <c r="EK253" s="8"/>
      <c r="EM253" s="29">
        <f t="shared" si="17"/>
        <v>28</v>
      </c>
    </row>
    <row r="254" spans="1:143" x14ac:dyDescent="0.15">
      <c r="A254" s="3">
        <f t="shared" si="15"/>
        <v>251</v>
      </c>
      <c r="B254" s="38"/>
      <c r="C254" s="9">
        <v>42131</v>
      </c>
      <c r="D254" s="34">
        <f t="shared" si="18"/>
        <v>5</v>
      </c>
      <c r="E254" s="34">
        <f t="shared" si="16"/>
        <v>7</v>
      </c>
      <c r="F254" s="34"/>
      <c r="G254" s="19" t="s">
        <v>281</v>
      </c>
      <c r="H254" s="19" t="s">
        <v>3</v>
      </c>
      <c r="I254" s="19" t="s">
        <v>115</v>
      </c>
      <c r="J254" s="23" t="s">
        <v>677</v>
      </c>
      <c r="K254" s="8"/>
      <c r="L254" s="8"/>
      <c r="M254" s="8" t="s">
        <v>35</v>
      </c>
      <c r="N254" s="8" t="s">
        <v>35</v>
      </c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16"/>
      <c r="AA254" s="8"/>
      <c r="AB254" s="8"/>
      <c r="AC254" s="8"/>
      <c r="AD254" s="8"/>
      <c r="AE254" s="16"/>
      <c r="AF254" s="8"/>
      <c r="AG254" s="8"/>
      <c r="AH254" s="8" t="s">
        <v>35</v>
      </c>
      <c r="AI254" s="8"/>
      <c r="AJ254" s="8" t="s">
        <v>35</v>
      </c>
      <c r="AK254" s="8" t="s">
        <v>35</v>
      </c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 t="s">
        <v>35</v>
      </c>
      <c r="BB254" s="8"/>
      <c r="BC254" s="8"/>
      <c r="BD254" s="8"/>
      <c r="BE254" s="8"/>
      <c r="BF254" s="8" t="s">
        <v>35</v>
      </c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12"/>
      <c r="BS254" s="12"/>
      <c r="BT254" s="8"/>
      <c r="BU254" s="8"/>
      <c r="BV254" s="12"/>
      <c r="BW254" s="8"/>
      <c r="BX254" s="8"/>
      <c r="BY254" s="8" t="s">
        <v>35</v>
      </c>
      <c r="BZ254" s="8"/>
      <c r="CA254" s="8"/>
      <c r="CB254" s="8"/>
      <c r="CC254" s="8"/>
      <c r="CD254" s="8" t="s">
        <v>35</v>
      </c>
      <c r="CE254" s="8" t="s">
        <v>35</v>
      </c>
      <c r="CF254" s="8"/>
      <c r="CG254" s="8"/>
      <c r="CH254" s="8"/>
      <c r="CI254" s="8" t="s">
        <v>35</v>
      </c>
      <c r="CJ254" s="8" t="s">
        <v>35</v>
      </c>
      <c r="CK254" s="8" t="s">
        <v>35</v>
      </c>
      <c r="CL254" s="8" t="s">
        <v>35</v>
      </c>
      <c r="CM254" s="8" t="s">
        <v>35</v>
      </c>
      <c r="CN254" s="8"/>
      <c r="CO254" s="8"/>
      <c r="CP254" s="8"/>
      <c r="CQ254" s="8"/>
      <c r="CR254" s="8" t="s">
        <v>35</v>
      </c>
      <c r="CS254" s="8" t="s">
        <v>35</v>
      </c>
      <c r="CT254" s="8"/>
      <c r="CU254" s="8"/>
      <c r="CV254" s="8"/>
      <c r="CW254" s="8"/>
      <c r="CX254" s="8"/>
      <c r="CY254" s="8"/>
      <c r="CZ254" s="8" t="s">
        <v>35</v>
      </c>
      <c r="DA254" s="8"/>
      <c r="DB254" s="8"/>
      <c r="DC254" s="8"/>
      <c r="DD254" s="12"/>
      <c r="DE254" s="8" t="s">
        <v>35</v>
      </c>
      <c r="DF254" s="8"/>
      <c r="DG254" s="8"/>
      <c r="DH254" s="8"/>
      <c r="DI254" s="8"/>
      <c r="DJ254" s="8"/>
      <c r="DK254" s="8"/>
      <c r="DL254" s="8" t="s">
        <v>35</v>
      </c>
      <c r="DM254" s="8"/>
      <c r="DN254" s="8"/>
      <c r="DO254" s="8"/>
      <c r="DP254" s="8"/>
      <c r="DQ254" s="8"/>
      <c r="DR254" s="4"/>
      <c r="DS254" s="8" t="s">
        <v>35</v>
      </c>
      <c r="DT254" s="8"/>
      <c r="DU254" s="8" t="s">
        <v>35</v>
      </c>
      <c r="DV254" s="8"/>
      <c r="DW254" s="8"/>
      <c r="DX254" s="8"/>
      <c r="DY254" s="8" t="s">
        <v>35</v>
      </c>
      <c r="DZ254" s="8"/>
      <c r="EA254" s="4"/>
      <c r="EB254" s="4"/>
      <c r="EC254" s="4"/>
      <c r="ED254" s="4"/>
      <c r="EE254" s="8" t="s">
        <v>35</v>
      </c>
      <c r="EF254" s="8"/>
      <c r="EG254" s="8"/>
      <c r="EH254" s="8"/>
      <c r="EI254" s="8" t="s">
        <v>35</v>
      </c>
      <c r="EJ254" s="8"/>
      <c r="EK254" s="8"/>
      <c r="EM254" s="29">
        <f t="shared" si="17"/>
        <v>25</v>
      </c>
    </row>
    <row r="255" spans="1:143" x14ac:dyDescent="0.15">
      <c r="A255" s="3">
        <f t="shared" si="15"/>
        <v>252</v>
      </c>
      <c r="B255" s="38"/>
      <c r="C255" s="14">
        <v>42132</v>
      </c>
      <c r="D255" s="34">
        <f t="shared" si="18"/>
        <v>5</v>
      </c>
      <c r="E255" s="34">
        <f t="shared" si="16"/>
        <v>8</v>
      </c>
      <c r="F255" s="35"/>
      <c r="G255" s="20" t="s">
        <v>243</v>
      </c>
      <c r="H255" s="20" t="s">
        <v>43</v>
      </c>
      <c r="I255" s="20" t="s">
        <v>85</v>
      </c>
      <c r="J255" s="23" t="s">
        <v>678</v>
      </c>
      <c r="K255" s="8"/>
      <c r="L255" s="11"/>
      <c r="M255" s="8"/>
      <c r="N255" s="8" t="s">
        <v>35</v>
      </c>
      <c r="O255" s="8"/>
      <c r="P255" s="8"/>
      <c r="Q255" s="8"/>
      <c r="R255" s="11"/>
      <c r="S255" s="12"/>
      <c r="T255" s="11" t="s">
        <v>35</v>
      </c>
      <c r="U255" s="11"/>
      <c r="V255" s="11"/>
      <c r="W255" s="11"/>
      <c r="X255" s="11"/>
      <c r="Y255" s="8"/>
      <c r="Z255" s="8"/>
      <c r="AA255" s="8"/>
      <c r="AB255" s="8"/>
      <c r="AC255" s="8" t="s">
        <v>35</v>
      </c>
      <c r="AD255" s="8"/>
      <c r="AE255" s="16"/>
      <c r="AF255" s="16"/>
      <c r="AG255" s="16"/>
      <c r="AH255" s="8"/>
      <c r="AI255" s="8"/>
      <c r="AJ255" s="8"/>
      <c r="AK255" s="8" t="s">
        <v>35</v>
      </c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11"/>
      <c r="BA255" s="8" t="s">
        <v>35</v>
      </c>
      <c r="BB255" s="11"/>
      <c r="BC255" s="8"/>
      <c r="BD255" s="8"/>
      <c r="BE255" s="8"/>
      <c r="BF255" s="8" t="s">
        <v>35</v>
      </c>
      <c r="BG255" s="11"/>
      <c r="BH255" s="11"/>
      <c r="BI255" s="11"/>
      <c r="BJ255" s="12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 t="s">
        <v>35</v>
      </c>
      <c r="BZ255" s="11"/>
      <c r="CA255" s="8"/>
      <c r="CB255" s="8"/>
      <c r="CC255" s="8"/>
      <c r="CD255" s="8" t="s">
        <v>35</v>
      </c>
      <c r="CE255" s="8" t="s">
        <v>35</v>
      </c>
      <c r="CF255" s="8"/>
      <c r="CG255" s="8"/>
      <c r="CH255" s="12"/>
      <c r="CI255" s="11"/>
      <c r="CJ255" s="8" t="s">
        <v>35</v>
      </c>
      <c r="CK255" s="8"/>
      <c r="CL255" s="8" t="s">
        <v>35</v>
      </c>
      <c r="CM255" s="8" t="s">
        <v>35</v>
      </c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 t="s">
        <v>35</v>
      </c>
      <c r="DA255" s="11"/>
      <c r="DB255" s="8"/>
      <c r="DC255" s="8"/>
      <c r="DD255" s="8"/>
      <c r="DE255" s="8" t="s">
        <v>35</v>
      </c>
      <c r="DF255" s="8"/>
      <c r="DG255" s="8"/>
      <c r="DH255" s="8"/>
      <c r="DI255" s="8"/>
      <c r="DJ255" s="8"/>
      <c r="DK255" s="8"/>
      <c r="DL255" s="8" t="s">
        <v>35</v>
      </c>
      <c r="DM255" s="12"/>
      <c r="DN255" s="12"/>
      <c r="DO255" s="12"/>
      <c r="DP255" s="12"/>
      <c r="DQ255" s="12"/>
      <c r="DR255" s="4"/>
      <c r="DS255" s="8" t="s">
        <v>35</v>
      </c>
      <c r="DT255" s="8"/>
      <c r="DU255" s="8" t="s">
        <v>35</v>
      </c>
      <c r="DV255" s="8"/>
      <c r="DW255" s="8"/>
      <c r="DX255" s="8"/>
      <c r="DY255" s="8" t="s">
        <v>35</v>
      </c>
      <c r="DZ255" s="8"/>
      <c r="EA255" s="11"/>
      <c r="EB255" s="4"/>
      <c r="EC255" s="12"/>
      <c r="ED255" s="4"/>
      <c r="EE255" s="8" t="s">
        <v>35</v>
      </c>
      <c r="EF255" s="8"/>
      <c r="EG255" s="8"/>
      <c r="EH255" s="8"/>
      <c r="EI255" s="8"/>
      <c r="EJ255" s="8"/>
      <c r="EK255" s="8"/>
      <c r="EM255" s="29">
        <f t="shared" si="17"/>
        <v>19</v>
      </c>
    </row>
    <row r="256" spans="1:143" x14ac:dyDescent="0.15">
      <c r="A256" s="3">
        <f t="shared" si="15"/>
        <v>253</v>
      </c>
      <c r="B256" s="38"/>
      <c r="C256" s="9">
        <v>42133</v>
      </c>
      <c r="D256" s="34">
        <f t="shared" si="18"/>
        <v>5</v>
      </c>
      <c r="E256" s="34">
        <f t="shared" si="16"/>
        <v>9</v>
      </c>
      <c r="F256" s="34"/>
      <c r="G256" s="21" t="s">
        <v>286</v>
      </c>
      <c r="H256" s="21" t="s">
        <v>3</v>
      </c>
      <c r="I256" s="21" t="s">
        <v>115</v>
      </c>
      <c r="J256" s="23" t="s">
        <v>611</v>
      </c>
      <c r="K256" s="11"/>
      <c r="L256" s="11"/>
      <c r="M256" s="11"/>
      <c r="N256" s="11" t="s">
        <v>35</v>
      </c>
      <c r="O256" s="11"/>
      <c r="P256" s="11"/>
      <c r="Q256" s="11"/>
      <c r="R256" s="11"/>
      <c r="S256" s="12"/>
      <c r="T256" s="11"/>
      <c r="U256" s="11"/>
      <c r="V256" s="11"/>
      <c r="W256" s="11"/>
      <c r="X256" s="11"/>
      <c r="Y256" s="10"/>
      <c r="Z256" s="18" t="s">
        <v>35</v>
      </c>
      <c r="AA256" s="10"/>
      <c r="AB256" s="15"/>
      <c r="AC256" s="11"/>
      <c r="AD256" s="11"/>
      <c r="AE256" s="18"/>
      <c r="AF256" s="18"/>
      <c r="AG256" s="18"/>
      <c r="AH256" s="11"/>
      <c r="AI256" s="15"/>
      <c r="AJ256" s="15"/>
      <c r="AK256" s="11" t="s">
        <v>35</v>
      </c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 t="s">
        <v>35</v>
      </c>
      <c r="AX256" s="11"/>
      <c r="AY256" s="11"/>
      <c r="AZ256" s="11"/>
      <c r="BA256" s="11" t="s">
        <v>35</v>
      </c>
      <c r="BB256" s="11"/>
      <c r="BC256" s="11"/>
      <c r="BD256" s="11"/>
      <c r="BE256" s="11"/>
      <c r="BF256" s="11" t="s">
        <v>35</v>
      </c>
      <c r="BG256" s="11"/>
      <c r="BH256" s="11"/>
      <c r="BI256" s="11"/>
      <c r="BJ256" s="11"/>
      <c r="BK256" s="12"/>
      <c r="BL256" s="11" t="s">
        <v>35</v>
      </c>
      <c r="BM256" s="11"/>
      <c r="BN256" s="11"/>
      <c r="BO256" s="11"/>
      <c r="BP256" s="11"/>
      <c r="BQ256" s="11"/>
      <c r="BR256" s="11"/>
      <c r="BS256" s="11"/>
      <c r="BT256" s="11"/>
      <c r="BU256" s="8"/>
      <c r="BV256" s="12"/>
      <c r="BW256" s="11"/>
      <c r="BX256" s="11"/>
      <c r="BY256" s="11" t="s">
        <v>35</v>
      </c>
      <c r="BZ256" s="11" t="s">
        <v>35</v>
      </c>
      <c r="CA256" s="11"/>
      <c r="CB256" s="11"/>
      <c r="CC256" s="11"/>
      <c r="CD256" s="11" t="s">
        <v>35</v>
      </c>
      <c r="CE256" s="11" t="s">
        <v>35</v>
      </c>
      <c r="CF256" s="8"/>
      <c r="CG256" s="12"/>
      <c r="CH256" s="11"/>
      <c r="CI256" s="11" t="s">
        <v>35</v>
      </c>
      <c r="CJ256" s="8"/>
      <c r="CK256" s="11" t="s">
        <v>35</v>
      </c>
      <c r="CL256" s="11" t="s">
        <v>35</v>
      </c>
      <c r="CM256" s="8"/>
      <c r="CN256" s="8"/>
      <c r="CO256" s="8"/>
      <c r="CP256" s="8"/>
      <c r="CQ256" s="12" t="s">
        <v>35</v>
      </c>
      <c r="CR256" s="11"/>
      <c r="CS256" s="11" t="s">
        <v>35</v>
      </c>
      <c r="CT256" s="8"/>
      <c r="CU256" s="8"/>
      <c r="CV256" s="8"/>
      <c r="CW256" s="8"/>
      <c r="CX256" s="11"/>
      <c r="CY256" s="11"/>
      <c r="CZ256" s="11" t="s">
        <v>35</v>
      </c>
      <c r="DA256" s="8"/>
      <c r="DB256" s="8"/>
      <c r="DC256" s="8"/>
      <c r="DD256" s="8"/>
      <c r="DE256" s="8" t="s">
        <v>35</v>
      </c>
      <c r="DF256" s="11"/>
      <c r="DG256" s="11"/>
      <c r="DH256" s="8"/>
      <c r="DI256" s="11"/>
      <c r="DJ256" s="11"/>
      <c r="DK256" s="11"/>
      <c r="DL256" s="8" t="s">
        <v>35</v>
      </c>
      <c r="DM256" s="11"/>
      <c r="DN256" s="11"/>
      <c r="DO256" s="11"/>
      <c r="DP256" s="11"/>
      <c r="DQ256" s="11"/>
      <c r="DR256" s="11"/>
      <c r="DS256" s="11" t="s">
        <v>35</v>
      </c>
      <c r="DT256" s="11"/>
      <c r="DU256" s="8" t="s">
        <v>35</v>
      </c>
      <c r="DV256" s="8"/>
      <c r="DW256" s="8"/>
      <c r="DX256" s="8"/>
      <c r="DY256" s="8" t="s">
        <v>35</v>
      </c>
      <c r="DZ256" s="8"/>
      <c r="EA256" s="8"/>
      <c r="EB256" s="11"/>
      <c r="EC256" s="8"/>
      <c r="ED256" s="11"/>
      <c r="EE256" s="11" t="s">
        <v>35</v>
      </c>
      <c r="EF256" s="11"/>
      <c r="EG256" s="8"/>
      <c r="EH256" s="8"/>
      <c r="EI256" s="8" t="s">
        <v>35</v>
      </c>
      <c r="EJ256" s="8"/>
      <c r="EK256" s="8"/>
      <c r="EM256" s="29">
        <f t="shared" si="17"/>
        <v>24</v>
      </c>
    </row>
    <row r="257" spans="1:143" x14ac:dyDescent="0.15">
      <c r="A257" s="3">
        <f t="shared" si="15"/>
        <v>254</v>
      </c>
      <c r="B257" s="38"/>
      <c r="C257" s="9">
        <v>42134</v>
      </c>
      <c r="D257" s="34">
        <f t="shared" si="18"/>
        <v>5</v>
      </c>
      <c r="E257" s="34">
        <f t="shared" si="16"/>
        <v>10</v>
      </c>
      <c r="F257" s="34"/>
      <c r="G257" s="19" t="s">
        <v>288</v>
      </c>
      <c r="H257" s="19" t="s">
        <v>43</v>
      </c>
      <c r="I257" s="19" t="s">
        <v>76</v>
      </c>
      <c r="J257" s="23" t="s">
        <v>534</v>
      </c>
      <c r="K257" s="11"/>
      <c r="L257" s="11"/>
      <c r="M257" s="12"/>
      <c r="N257" s="11" t="s">
        <v>35</v>
      </c>
      <c r="O257" s="11"/>
      <c r="P257" s="11"/>
      <c r="Q257" s="11"/>
      <c r="R257" s="11"/>
      <c r="S257" s="12"/>
      <c r="T257" s="11" t="s">
        <v>35</v>
      </c>
      <c r="U257" s="11"/>
      <c r="V257" s="11"/>
      <c r="W257" s="11"/>
      <c r="X257" s="11"/>
      <c r="Y257" s="8"/>
      <c r="Z257" s="16" t="s">
        <v>35</v>
      </c>
      <c r="AA257" s="16"/>
      <c r="AB257" s="11"/>
      <c r="AC257" s="8"/>
      <c r="AD257" s="8"/>
      <c r="AE257" s="16"/>
      <c r="AF257" s="16"/>
      <c r="AG257" s="16"/>
      <c r="AH257" s="11"/>
      <c r="AI257" s="12"/>
      <c r="AJ257" s="11"/>
      <c r="AK257" s="11"/>
      <c r="AL257" s="11"/>
      <c r="AM257" s="8"/>
      <c r="AN257" s="8"/>
      <c r="AO257" s="8"/>
      <c r="AP257" s="8"/>
      <c r="AQ257" s="8"/>
      <c r="AR257" s="8"/>
      <c r="AS257" s="11"/>
      <c r="AT257" s="11"/>
      <c r="AU257" s="11"/>
      <c r="AV257" s="11"/>
      <c r="AW257" s="11"/>
      <c r="AX257" s="11"/>
      <c r="AY257" s="11"/>
      <c r="AZ257" s="11"/>
      <c r="BA257" s="11" t="s">
        <v>35</v>
      </c>
      <c r="BB257" s="11"/>
      <c r="BC257" s="12"/>
      <c r="BD257" s="11"/>
      <c r="BE257" s="11"/>
      <c r="BF257" s="11" t="s">
        <v>35</v>
      </c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8"/>
      <c r="BS257" s="8"/>
      <c r="BT257" s="8"/>
      <c r="BU257" s="8"/>
      <c r="BV257" s="8"/>
      <c r="BW257" s="8"/>
      <c r="BX257" s="8"/>
      <c r="BY257" s="8" t="s">
        <v>35</v>
      </c>
      <c r="BZ257" s="8"/>
      <c r="CA257" s="8"/>
      <c r="CB257" s="8"/>
      <c r="CC257" s="8"/>
      <c r="CD257" s="8" t="s">
        <v>35</v>
      </c>
      <c r="CE257" s="8" t="s">
        <v>35</v>
      </c>
      <c r="CF257" s="8"/>
      <c r="CG257" s="8"/>
      <c r="CH257" s="8"/>
      <c r="CI257" s="8"/>
      <c r="CJ257" s="8"/>
      <c r="CK257" s="8"/>
      <c r="CL257" s="8" t="s">
        <v>35</v>
      </c>
      <c r="CM257" s="8"/>
      <c r="CN257" s="8"/>
      <c r="CO257" s="8"/>
      <c r="CP257" s="8"/>
      <c r="CQ257" s="8"/>
      <c r="CR257" s="8" t="s">
        <v>35</v>
      </c>
      <c r="CS257" s="8"/>
      <c r="CT257" s="8"/>
      <c r="CU257" s="8"/>
      <c r="CV257" s="8"/>
      <c r="CW257" s="8"/>
      <c r="CX257" s="8"/>
      <c r="CY257" s="8"/>
      <c r="CZ257" s="8" t="s">
        <v>35</v>
      </c>
      <c r="DA257" s="8"/>
      <c r="DB257" s="8"/>
      <c r="DC257" s="8"/>
      <c r="DD257" s="8"/>
      <c r="DE257" s="8" t="s">
        <v>35</v>
      </c>
      <c r="DF257" s="8"/>
      <c r="DG257" s="8"/>
      <c r="DH257" s="8"/>
      <c r="DI257" s="8"/>
      <c r="DJ257" s="8"/>
      <c r="DK257" s="8"/>
      <c r="DL257" s="8" t="s">
        <v>35</v>
      </c>
      <c r="DM257" s="8"/>
      <c r="DN257" s="8"/>
      <c r="DO257" s="8"/>
      <c r="DP257" s="8"/>
      <c r="DQ257" s="8"/>
      <c r="DR257" s="8"/>
      <c r="DS257" s="8" t="s">
        <v>35</v>
      </c>
      <c r="DT257" s="8"/>
      <c r="DU257" s="8" t="s">
        <v>35</v>
      </c>
      <c r="DV257" s="8"/>
      <c r="DW257" s="8"/>
      <c r="DX257" s="4"/>
      <c r="DY257" s="8" t="s">
        <v>35</v>
      </c>
      <c r="DZ257" s="8"/>
      <c r="EA257" s="4"/>
      <c r="EB257" s="8"/>
      <c r="EC257" s="8"/>
      <c r="ED257" s="8"/>
      <c r="EE257" s="8" t="s">
        <v>35</v>
      </c>
      <c r="EF257" s="8"/>
      <c r="EG257" s="12"/>
      <c r="EH257" s="8"/>
      <c r="EI257" s="8" t="s">
        <v>35</v>
      </c>
      <c r="EJ257" s="8"/>
      <c r="EK257" s="8"/>
      <c r="EM257" s="29">
        <f t="shared" si="17"/>
        <v>18</v>
      </c>
    </row>
    <row r="258" spans="1:143" x14ac:dyDescent="0.15">
      <c r="A258" s="3">
        <f t="shared" si="15"/>
        <v>255</v>
      </c>
      <c r="B258" s="38"/>
      <c r="C258" s="9">
        <v>42135</v>
      </c>
      <c r="D258" s="34">
        <f t="shared" si="18"/>
        <v>5</v>
      </c>
      <c r="E258" s="34">
        <f t="shared" si="16"/>
        <v>11</v>
      </c>
      <c r="F258" s="34"/>
      <c r="G258" s="19" t="s">
        <v>243</v>
      </c>
      <c r="H258" s="19" t="s">
        <v>3</v>
      </c>
      <c r="I258" s="19" t="s">
        <v>28</v>
      </c>
      <c r="J258" s="23" t="s">
        <v>679</v>
      </c>
      <c r="K258" s="8"/>
      <c r="L258" s="8"/>
      <c r="M258" s="8"/>
      <c r="N258" s="8" t="s">
        <v>35</v>
      </c>
      <c r="O258" s="8"/>
      <c r="P258" s="12"/>
      <c r="Q258" s="8"/>
      <c r="R258" s="8"/>
      <c r="S258" s="8"/>
      <c r="T258" s="8"/>
      <c r="U258" s="8"/>
      <c r="V258" s="8"/>
      <c r="W258" s="8"/>
      <c r="X258" s="8"/>
      <c r="Y258" s="8"/>
      <c r="Z258" s="16" t="s">
        <v>35</v>
      </c>
      <c r="AA258" s="8"/>
      <c r="AB258" s="8"/>
      <c r="AC258" s="11"/>
      <c r="AD258" s="11"/>
      <c r="AE258" s="16"/>
      <c r="AF258" s="8"/>
      <c r="AG258" s="11"/>
      <c r="AH258" s="8"/>
      <c r="AI258" s="8"/>
      <c r="AJ258" s="8"/>
      <c r="AK258" s="11"/>
      <c r="AL258" s="12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 t="s">
        <v>35</v>
      </c>
      <c r="BB258" s="11"/>
      <c r="BC258" s="12"/>
      <c r="BD258" s="11"/>
      <c r="BE258" s="8"/>
      <c r="BF258" s="8" t="s">
        <v>35</v>
      </c>
      <c r="BG258" s="12"/>
      <c r="BH258" s="12"/>
      <c r="BI258" s="8"/>
      <c r="BJ258" s="8"/>
      <c r="BK258" s="11"/>
      <c r="BL258" s="11"/>
      <c r="BM258" s="11"/>
      <c r="BN258" s="11"/>
      <c r="BO258" s="12"/>
      <c r="BP258" s="11"/>
      <c r="BQ258" s="11"/>
      <c r="BR258" s="11"/>
      <c r="BS258" s="11"/>
      <c r="BT258" s="8"/>
      <c r="BU258" s="8"/>
      <c r="BV258" s="12"/>
      <c r="BW258" s="11"/>
      <c r="BX258" s="11"/>
      <c r="BY258" s="11" t="s">
        <v>35</v>
      </c>
      <c r="BZ258" s="8"/>
      <c r="CA258" s="8"/>
      <c r="CB258" s="8"/>
      <c r="CC258" s="8"/>
      <c r="CD258" s="8" t="s">
        <v>35</v>
      </c>
      <c r="CE258" s="8" t="s">
        <v>35</v>
      </c>
      <c r="CF258" s="11"/>
      <c r="CG258" s="8"/>
      <c r="CH258" s="8"/>
      <c r="CI258" s="8"/>
      <c r="CJ258" s="8"/>
      <c r="CK258" s="8"/>
      <c r="CL258" s="8" t="s">
        <v>35</v>
      </c>
      <c r="CM258" s="11"/>
      <c r="CN258" s="11"/>
      <c r="CO258" s="11"/>
      <c r="CP258" s="11"/>
      <c r="CQ258" s="11" t="s">
        <v>35</v>
      </c>
      <c r="CR258" s="11"/>
      <c r="CS258" s="8"/>
      <c r="CT258" s="11"/>
      <c r="CU258" s="11"/>
      <c r="CV258" s="11"/>
      <c r="CW258" s="11"/>
      <c r="CX258" s="8"/>
      <c r="CY258" s="8"/>
      <c r="CZ258" s="8" t="s">
        <v>35</v>
      </c>
      <c r="DA258" s="11"/>
      <c r="DB258" s="11"/>
      <c r="DC258" s="11"/>
      <c r="DD258" s="11"/>
      <c r="DE258" s="11"/>
      <c r="DF258" s="8"/>
      <c r="DG258" s="8"/>
      <c r="DH258" s="8"/>
      <c r="DI258" s="11"/>
      <c r="DJ258" s="8"/>
      <c r="DK258" s="12"/>
      <c r="DL258" s="11" t="s">
        <v>35</v>
      </c>
      <c r="DM258" s="8"/>
      <c r="DN258" s="8"/>
      <c r="DO258" s="8"/>
      <c r="DP258" s="11"/>
      <c r="DQ258" s="11"/>
      <c r="DR258" s="8"/>
      <c r="DS258" s="8" t="s">
        <v>35</v>
      </c>
      <c r="DT258" s="8"/>
      <c r="DU258" s="8" t="s">
        <v>35</v>
      </c>
      <c r="DV258" s="8"/>
      <c r="DW258" s="8"/>
      <c r="DX258" s="8"/>
      <c r="DY258" s="8" t="s">
        <v>35</v>
      </c>
      <c r="DZ258" s="8"/>
      <c r="EA258" s="8"/>
      <c r="EB258" s="8"/>
      <c r="EC258" s="8"/>
      <c r="ED258" s="8"/>
      <c r="EE258" s="8" t="s">
        <v>35</v>
      </c>
      <c r="EF258" s="8"/>
      <c r="EG258" s="8"/>
      <c r="EH258" s="8"/>
      <c r="EI258" s="8"/>
      <c r="EJ258" s="8"/>
      <c r="EK258" s="8"/>
      <c r="EM258" s="29">
        <f t="shared" si="17"/>
        <v>15</v>
      </c>
    </row>
    <row r="259" spans="1:143" x14ac:dyDescent="0.15">
      <c r="A259" s="3">
        <f t="shared" si="15"/>
        <v>256</v>
      </c>
      <c r="B259" s="38"/>
      <c r="C259" s="9">
        <v>42136</v>
      </c>
      <c r="D259" s="34">
        <f t="shared" si="18"/>
        <v>5</v>
      </c>
      <c r="E259" s="34">
        <f t="shared" si="16"/>
        <v>12</v>
      </c>
      <c r="F259" s="34"/>
      <c r="G259" s="19" t="s">
        <v>256</v>
      </c>
      <c r="H259" s="19" t="s">
        <v>43</v>
      </c>
      <c r="I259" s="19" t="s">
        <v>31</v>
      </c>
      <c r="J259" s="23" t="s">
        <v>674</v>
      </c>
      <c r="K259" s="12"/>
      <c r="L259" s="8"/>
      <c r="M259" s="8"/>
      <c r="N259" s="8" t="s">
        <v>35</v>
      </c>
      <c r="O259" s="8"/>
      <c r="P259" s="8"/>
      <c r="Q259" s="8"/>
      <c r="R259" s="8"/>
      <c r="S259" s="8"/>
      <c r="T259" s="8" t="s">
        <v>35</v>
      </c>
      <c r="U259" s="8"/>
      <c r="V259" s="8"/>
      <c r="W259" s="8"/>
      <c r="X259" s="8"/>
      <c r="Y259" s="8"/>
      <c r="Z259" s="8" t="s">
        <v>35</v>
      </c>
      <c r="AA259" s="8"/>
      <c r="AB259" s="8"/>
      <c r="AC259" s="8"/>
      <c r="AD259" s="8"/>
      <c r="AE259" s="16"/>
      <c r="AF259" s="8"/>
      <c r="AG259" s="8"/>
      <c r="AH259" s="8"/>
      <c r="AI259" s="8"/>
      <c r="AJ259" s="8"/>
      <c r="AK259" s="8" t="s">
        <v>35</v>
      </c>
      <c r="AL259" s="8"/>
      <c r="AM259" s="8"/>
      <c r="AN259" s="8"/>
      <c r="AO259" s="8"/>
      <c r="AP259" s="8"/>
      <c r="AQ259" s="8"/>
      <c r="AR259" s="8"/>
      <c r="AS259" s="8" t="s">
        <v>35</v>
      </c>
      <c r="AT259" s="8"/>
      <c r="AU259" s="8"/>
      <c r="AV259" s="8"/>
      <c r="AW259" s="8"/>
      <c r="AX259" s="8"/>
      <c r="AY259" s="8"/>
      <c r="AZ259" s="8"/>
      <c r="BA259" s="8" t="s">
        <v>35</v>
      </c>
      <c r="BB259" s="8"/>
      <c r="BC259" s="8"/>
      <c r="BD259" s="8"/>
      <c r="BE259" s="8"/>
      <c r="BF259" s="8" t="s">
        <v>35</v>
      </c>
      <c r="BG259" s="8"/>
      <c r="BH259" s="8"/>
      <c r="BI259" s="12"/>
      <c r="BJ259" s="11"/>
      <c r="BK259" s="8"/>
      <c r="BL259" s="8"/>
      <c r="BM259" s="8"/>
      <c r="BN259" s="8"/>
      <c r="BO259" s="12"/>
      <c r="BP259" s="8"/>
      <c r="BQ259" s="8"/>
      <c r="BR259" s="8"/>
      <c r="BS259" s="8"/>
      <c r="BT259" s="8"/>
      <c r="BU259" s="8"/>
      <c r="BV259" s="8"/>
      <c r="BW259" s="8"/>
      <c r="BX259" s="8"/>
      <c r="BY259" s="8" t="s">
        <v>35</v>
      </c>
      <c r="BZ259" s="8"/>
      <c r="CA259" s="8"/>
      <c r="CB259" s="8"/>
      <c r="CC259" s="12"/>
      <c r="CD259" s="8" t="s">
        <v>35</v>
      </c>
      <c r="CE259" s="8" t="s">
        <v>35</v>
      </c>
      <c r="CF259" s="8"/>
      <c r="CG259" s="8"/>
      <c r="CH259" s="8"/>
      <c r="CI259" s="8"/>
      <c r="CJ259" s="8"/>
      <c r="CK259" s="8" t="s">
        <v>35</v>
      </c>
      <c r="CL259" s="8" t="s">
        <v>35</v>
      </c>
      <c r="CM259" s="8" t="s">
        <v>35</v>
      </c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 t="s">
        <v>35</v>
      </c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 t="s">
        <v>35</v>
      </c>
      <c r="DM259" s="12"/>
      <c r="DN259" s="12"/>
      <c r="DO259" s="12"/>
      <c r="DP259" s="8" t="s">
        <v>35</v>
      </c>
      <c r="DQ259" s="8"/>
      <c r="DR259" s="8"/>
      <c r="DS259" s="8" t="s">
        <v>35</v>
      </c>
      <c r="DT259" s="8"/>
      <c r="DU259" s="11" t="s">
        <v>35</v>
      </c>
      <c r="DV259" s="8"/>
      <c r="DW259" s="8"/>
      <c r="DX259" s="8"/>
      <c r="DY259" s="8" t="s">
        <v>35</v>
      </c>
      <c r="DZ259" s="8"/>
      <c r="EA259" s="8"/>
      <c r="EB259" s="8"/>
      <c r="EC259" s="8"/>
      <c r="ED259" s="8"/>
      <c r="EE259" s="8" t="s">
        <v>35</v>
      </c>
      <c r="EF259" s="8"/>
      <c r="EG259" s="8"/>
      <c r="EH259" s="8"/>
      <c r="EI259" s="8"/>
      <c r="EJ259" s="8"/>
      <c r="EK259" s="8"/>
      <c r="EM259" s="29">
        <f t="shared" si="17"/>
        <v>20</v>
      </c>
    </row>
    <row r="260" spans="1:143" x14ac:dyDescent="0.15">
      <c r="A260" s="3">
        <f t="shared" si="15"/>
        <v>257</v>
      </c>
      <c r="B260" s="38"/>
      <c r="C260" s="9">
        <v>42137</v>
      </c>
      <c r="D260" s="34">
        <f t="shared" si="18"/>
        <v>5</v>
      </c>
      <c r="E260" s="34">
        <f t="shared" si="16"/>
        <v>13</v>
      </c>
      <c r="F260" s="34"/>
      <c r="G260" s="19" t="s">
        <v>289</v>
      </c>
      <c r="H260" s="19" t="s">
        <v>62</v>
      </c>
      <c r="I260" s="19" t="s">
        <v>76</v>
      </c>
      <c r="J260" s="23" t="s">
        <v>680</v>
      </c>
      <c r="K260" s="11"/>
      <c r="L260" s="8"/>
      <c r="M260" s="8"/>
      <c r="N260" s="11" t="s">
        <v>35</v>
      </c>
      <c r="O260" s="11"/>
      <c r="P260" s="12"/>
      <c r="Q260" s="11"/>
      <c r="R260" s="8"/>
      <c r="S260" s="8"/>
      <c r="T260" s="8"/>
      <c r="U260" s="8"/>
      <c r="V260" s="8"/>
      <c r="W260" s="8"/>
      <c r="X260" s="8"/>
      <c r="Y260" s="8"/>
      <c r="Z260" s="16" t="s">
        <v>35</v>
      </c>
      <c r="AA260" s="8"/>
      <c r="AB260" s="8"/>
      <c r="AC260" s="8"/>
      <c r="AD260" s="8"/>
      <c r="AE260" s="16"/>
      <c r="AF260" s="8"/>
      <c r="AG260" s="16"/>
      <c r="AH260" s="8"/>
      <c r="AI260" s="8"/>
      <c r="AJ260" s="11"/>
      <c r="AK260" s="11"/>
      <c r="AL260" s="8"/>
      <c r="AM260" s="8"/>
      <c r="AN260" s="8"/>
      <c r="AO260" s="8"/>
      <c r="AP260" s="8"/>
      <c r="AQ260" s="8"/>
      <c r="AR260" s="8"/>
      <c r="AS260" s="11"/>
      <c r="AT260" s="11"/>
      <c r="AU260" s="11"/>
      <c r="AV260" s="11"/>
      <c r="AW260" s="11"/>
      <c r="AX260" s="11"/>
      <c r="AY260" s="8"/>
      <c r="AZ260" s="8"/>
      <c r="BA260" s="8" t="s">
        <v>35</v>
      </c>
      <c r="BB260" s="8"/>
      <c r="BC260" s="8"/>
      <c r="BD260" s="8"/>
      <c r="BE260" s="8"/>
      <c r="BF260" s="8" t="s">
        <v>35</v>
      </c>
      <c r="BG260" s="8"/>
      <c r="BH260" s="8"/>
      <c r="BI260" s="8"/>
      <c r="BJ260" s="8"/>
      <c r="BK260" s="12"/>
      <c r="BL260" s="8"/>
      <c r="BM260" s="11"/>
      <c r="BN260" s="11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 t="s">
        <v>35</v>
      </c>
      <c r="BZ260" s="8"/>
      <c r="CA260" s="8"/>
      <c r="CB260" s="8"/>
      <c r="CC260" s="8"/>
      <c r="CD260" s="8" t="s">
        <v>35</v>
      </c>
      <c r="CE260" s="8" t="s">
        <v>35</v>
      </c>
      <c r="CF260" s="8"/>
      <c r="CG260" s="8"/>
      <c r="CH260" s="8"/>
      <c r="CI260" s="8"/>
      <c r="CJ260" s="8" t="s">
        <v>35</v>
      </c>
      <c r="CK260" s="8" t="s">
        <v>35</v>
      </c>
      <c r="CL260" s="8" t="s">
        <v>35</v>
      </c>
      <c r="CM260" s="8"/>
      <c r="CN260" s="8"/>
      <c r="CO260" s="8"/>
      <c r="CP260" s="8"/>
      <c r="CQ260" s="8"/>
      <c r="CR260" s="8"/>
      <c r="CS260" s="8" t="s">
        <v>35</v>
      </c>
      <c r="CT260" s="8"/>
      <c r="CU260" s="8"/>
      <c r="CV260" s="8"/>
      <c r="CW260" s="8"/>
      <c r="CX260" s="8"/>
      <c r="CY260" s="8"/>
      <c r="CZ260" s="8" t="s">
        <v>35</v>
      </c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 t="s">
        <v>35</v>
      </c>
      <c r="DM260" s="8"/>
      <c r="DN260" s="8"/>
      <c r="DO260" s="8"/>
      <c r="DP260" s="8"/>
      <c r="DQ260" s="8"/>
      <c r="DR260" s="8"/>
      <c r="DS260" s="8" t="s">
        <v>35</v>
      </c>
      <c r="DT260" s="12"/>
      <c r="DU260" s="8" t="s">
        <v>35</v>
      </c>
      <c r="DV260" s="8"/>
      <c r="DW260" s="8"/>
      <c r="DX260" s="8"/>
      <c r="DY260" s="8" t="s">
        <v>35</v>
      </c>
      <c r="DZ260" s="12"/>
      <c r="EA260" s="8"/>
      <c r="EB260" s="8"/>
      <c r="EC260" s="8"/>
      <c r="ED260" s="8"/>
      <c r="EE260" s="8" t="s">
        <v>35</v>
      </c>
      <c r="EF260" s="8"/>
      <c r="EG260" s="8"/>
      <c r="EH260" s="8"/>
      <c r="EI260" s="8"/>
      <c r="EJ260" s="8"/>
      <c r="EK260" s="8"/>
      <c r="EM260" s="29">
        <f t="shared" si="17"/>
        <v>17</v>
      </c>
    </row>
    <row r="261" spans="1:143" x14ac:dyDescent="0.15">
      <c r="A261" s="3">
        <f t="shared" ref="A261:A324" si="19">A260+1</f>
        <v>258</v>
      </c>
      <c r="B261" s="38"/>
      <c r="C261" s="9">
        <v>42138</v>
      </c>
      <c r="D261" s="34">
        <f t="shared" si="18"/>
        <v>5</v>
      </c>
      <c r="E261" s="34">
        <f t="shared" ref="E261:E324" si="20">IF(C261="","",DAY(C261))</f>
        <v>14</v>
      </c>
      <c r="F261" s="35"/>
      <c r="G261" s="20" t="s">
        <v>243</v>
      </c>
      <c r="H261" s="20" t="s">
        <v>43</v>
      </c>
      <c r="I261" s="19" t="s">
        <v>76</v>
      </c>
      <c r="J261" s="23" t="s">
        <v>677</v>
      </c>
      <c r="K261" s="8"/>
      <c r="L261" s="8"/>
      <c r="M261" s="8"/>
      <c r="N261" s="8" t="s">
        <v>35</v>
      </c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12"/>
      <c r="AE261" s="16"/>
      <c r="AF261" s="8"/>
      <c r="AG261" s="16"/>
      <c r="AH261" s="8"/>
      <c r="AI261" s="8"/>
      <c r="AJ261" s="8"/>
      <c r="AK261" s="8"/>
      <c r="AL261" s="8"/>
      <c r="AM261" s="12"/>
      <c r="AN261" s="12"/>
      <c r="AO261" s="12"/>
      <c r="AP261" s="12" t="s">
        <v>35</v>
      </c>
      <c r="AQ261" s="12"/>
      <c r="AR261" s="12"/>
      <c r="AS261" s="8"/>
      <c r="AT261" s="8"/>
      <c r="AU261" s="8"/>
      <c r="AV261" s="8"/>
      <c r="AW261" s="12"/>
      <c r="AX261" s="8"/>
      <c r="AY261" s="8"/>
      <c r="AZ261" s="8"/>
      <c r="BA261" s="8" t="s">
        <v>35</v>
      </c>
      <c r="BB261" s="8"/>
      <c r="BC261" s="8"/>
      <c r="BD261" s="8"/>
      <c r="BE261" s="8"/>
      <c r="BF261" s="8" t="s">
        <v>35</v>
      </c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12"/>
      <c r="BS261" s="12"/>
      <c r="BT261" s="8"/>
      <c r="BU261" s="8"/>
      <c r="BV261" s="8"/>
      <c r="BW261" s="8"/>
      <c r="BX261" s="8"/>
      <c r="BY261" s="8" t="s">
        <v>35</v>
      </c>
      <c r="BZ261" s="8"/>
      <c r="CA261" s="12"/>
      <c r="CB261" s="12"/>
      <c r="CC261" s="12"/>
      <c r="CD261" s="8" t="s">
        <v>35</v>
      </c>
      <c r="CE261" s="8" t="s">
        <v>35</v>
      </c>
      <c r="CF261" s="12"/>
      <c r="CG261" s="8"/>
      <c r="CH261" s="8"/>
      <c r="CI261" s="8" t="s">
        <v>35</v>
      </c>
      <c r="CJ261" s="8"/>
      <c r="CK261" s="8"/>
      <c r="CL261" s="8" t="s">
        <v>35</v>
      </c>
      <c r="CM261" s="8"/>
      <c r="CN261" s="11"/>
      <c r="CO261" s="11"/>
      <c r="CP261" s="12"/>
      <c r="CQ261" s="8"/>
      <c r="CR261" s="8"/>
      <c r="CS261" s="8" t="s">
        <v>35</v>
      </c>
      <c r="CT261" s="11"/>
      <c r="CU261" s="11"/>
      <c r="CV261" s="11"/>
      <c r="CW261" s="11"/>
      <c r="CX261" s="8"/>
      <c r="CY261" s="12"/>
      <c r="CZ261" s="11" t="s">
        <v>35</v>
      </c>
      <c r="DA261" s="8"/>
      <c r="DB261" s="8"/>
      <c r="DC261" s="11"/>
      <c r="DD261" s="8"/>
      <c r="DE261" s="11"/>
      <c r="DF261" s="8"/>
      <c r="DG261" s="12" t="s">
        <v>35</v>
      </c>
      <c r="DH261" s="8"/>
      <c r="DI261" s="11"/>
      <c r="DJ261" s="8"/>
      <c r="DK261" s="12"/>
      <c r="DL261" s="8" t="s">
        <v>35</v>
      </c>
      <c r="DM261" s="8"/>
      <c r="DN261" s="8"/>
      <c r="DO261" s="8"/>
      <c r="DP261" s="8"/>
      <c r="DQ261" s="8"/>
      <c r="DR261" s="8"/>
      <c r="DS261" s="11" t="s">
        <v>35</v>
      </c>
      <c r="DT261" s="8"/>
      <c r="DU261" s="8" t="s">
        <v>35</v>
      </c>
      <c r="DV261" s="8"/>
      <c r="DW261" s="8"/>
      <c r="DX261" s="8"/>
      <c r="DY261" s="8" t="s">
        <v>35</v>
      </c>
      <c r="DZ261" s="8"/>
      <c r="EA261" s="8"/>
      <c r="EB261" s="8"/>
      <c r="EC261" s="8"/>
      <c r="ED261" s="8"/>
      <c r="EE261" s="8" t="s">
        <v>35</v>
      </c>
      <c r="EF261" s="8"/>
      <c r="EG261" s="8"/>
      <c r="EH261" s="8"/>
      <c r="EI261" s="8"/>
      <c r="EJ261" s="8"/>
      <c r="EK261" s="8"/>
      <c r="EM261" s="29">
        <f t="shared" ref="EM261:EM324" si="21">COUNTIF(K261:EK261,"○")</f>
        <v>17</v>
      </c>
    </row>
    <row r="262" spans="1:143" x14ac:dyDescent="0.15">
      <c r="A262" s="3">
        <f t="shared" si="19"/>
        <v>259</v>
      </c>
      <c r="B262" s="38"/>
      <c r="C262" s="9">
        <v>42139</v>
      </c>
      <c r="D262" s="34">
        <f t="shared" ref="D262:D325" si="22">IF(C262="","",MONTH(C262))</f>
        <v>5</v>
      </c>
      <c r="E262" s="34">
        <f t="shared" si="20"/>
        <v>15</v>
      </c>
      <c r="F262" s="34"/>
      <c r="G262" s="19" t="s">
        <v>256</v>
      </c>
      <c r="H262" s="19" t="s">
        <v>43</v>
      </c>
      <c r="I262" s="19" t="s">
        <v>93</v>
      </c>
      <c r="J262" s="23" t="s">
        <v>681</v>
      </c>
      <c r="K262" s="8"/>
      <c r="L262" s="8"/>
      <c r="M262" s="8"/>
      <c r="N262" s="8" t="s">
        <v>35</v>
      </c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16" t="s">
        <v>35</v>
      </c>
      <c r="AA262" s="8"/>
      <c r="AB262" s="8"/>
      <c r="AC262" s="8"/>
      <c r="AD262" s="8"/>
      <c r="AE262" s="16"/>
      <c r="AF262" s="8"/>
      <c r="AG262" s="8"/>
      <c r="AH262" s="8" t="s">
        <v>35</v>
      </c>
      <c r="AI262" s="8"/>
      <c r="AJ262" s="8" t="s">
        <v>35</v>
      </c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 t="s">
        <v>35</v>
      </c>
      <c r="BB262" s="8"/>
      <c r="BC262" s="8"/>
      <c r="BD262" s="8"/>
      <c r="BE262" s="8"/>
      <c r="BF262" s="8" t="s">
        <v>35</v>
      </c>
      <c r="BG262" s="8"/>
      <c r="BH262" s="8"/>
      <c r="BI262" s="8"/>
      <c r="BJ262" s="8"/>
      <c r="BK262" s="8"/>
      <c r="BL262" s="8"/>
      <c r="BM262" s="8" t="s">
        <v>35</v>
      </c>
      <c r="BN262" s="8"/>
      <c r="BO262" s="8"/>
      <c r="BP262" s="8"/>
      <c r="BQ262" s="8"/>
      <c r="BR262" s="12"/>
      <c r="BS262" s="12"/>
      <c r="BT262" s="8"/>
      <c r="BU262" s="8"/>
      <c r="BV262" s="12"/>
      <c r="BW262" s="8"/>
      <c r="BX262" s="8"/>
      <c r="BY262" s="8" t="s">
        <v>35</v>
      </c>
      <c r="BZ262" s="8"/>
      <c r="CA262" s="8"/>
      <c r="CB262" s="8"/>
      <c r="CC262" s="8"/>
      <c r="CD262" s="8" t="s">
        <v>35</v>
      </c>
      <c r="CE262" s="8" t="s">
        <v>35</v>
      </c>
      <c r="CF262" s="8"/>
      <c r="CG262" s="8"/>
      <c r="CH262" s="8"/>
      <c r="CI262" s="8" t="s">
        <v>35</v>
      </c>
      <c r="CJ262" s="8"/>
      <c r="CK262" s="8"/>
      <c r="CL262" s="8" t="s">
        <v>35</v>
      </c>
      <c r="CM262" s="8"/>
      <c r="CN262" s="8"/>
      <c r="CO262" s="8"/>
      <c r="CP262" s="8"/>
      <c r="CQ262" s="8"/>
      <c r="CR262" s="8" t="s">
        <v>35</v>
      </c>
      <c r="CS262" s="8"/>
      <c r="CT262" s="8"/>
      <c r="CU262" s="8"/>
      <c r="CV262" s="8"/>
      <c r="CW262" s="8"/>
      <c r="CX262" s="8"/>
      <c r="CY262" s="8"/>
      <c r="CZ262" s="8" t="s">
        <v>35</v>
      </c>
      <c r="DA262" s="8"/>
      <c r="DB262" s="8"/>
      <c r="DC262" s="8"/>
      <c r="DD262" s="8" t="s">
        <v>35</v>
      </c>
      <c r="DE262" s="8"/>
      <c r="DF262" s="8"/>
      <c r="DG262" s="8"/>
      <c r="DH262" s="8" t="s">
        <v>35</v>
      </c>
      <c r="DI262" s="8"/>
      <c r="DJ262" s="8"/>
      <c r="DK262" s="8"/>
      <c r="DL262" s="8" t="s">
        <v>35</v>
      </c>
      <c r="DM262" s="8"/>
      <c r="DN262" s="8"/>
      <c r="DO262" s="8"/>
      <c r="DP262" s="8"/>
      <c r="DQ262" s="8"/>
      <c r="DR262" s="4"/>
      <c r="DS262" s="8" t="s">
        <v>35</v>
      </c>
      <c r="DT262" s="8"/>
      <c r="DU262" s="8" t="s">
        <v>35</v>
      </c>
      <c r="DV262" s="8"/>
      <c r="DW262" s="8"/>
      <c r="DX262" s="8"/>
      <c r="DY262" s="8" t="s">
        <v>35</v>
      </c>
      <c r="DZ262" s="8"/>
      <c r="EA262" s="4"/>
      <c r="EB262" s="4"/>
      <c r="EC262" s="4"/>
      <c r="ED262" s="4"/>
      <c r="EE262" s="8" t="s">
        <v>35</v>
      </c>
      <c r="EF262" s="8"/>
      <c r="EG262" s="8"/>
      <c r="EH262" s="8"/>
      <c r="EI262" s="8" t="s">
        <v>35</v>
      </c>
      <c r="EJ262" s="8"/>
      <c r="EK262" s="8"/>
      <c r="EM262" s="29">
        <f t="shared" si="21"/>
        <v>22</v>
      </c>
    </row>
    <row r="263" spans="1:143" x14ac:dyDescent="0.15">
      <c r="A263" s="3">
        <f t="shared" si="19"/>
        <v>260</v>
      </c>
      <c r="B263" s="38"/>
      <c r="C263" s="9">
        <v>42140</v>
      </c>
      <c r="D263" s="34">
        <f t="shared" si="22"/>
        <v>5</v>
      </c>
      <c r="E263" s="34">
        <f t="shared" si="20"/>
        <v>16</v>
      </c>
      <c r="F263" s="34"/>
      <c r="G263" s="19" t="s">
        <v>292</v>
      </c>
      <c r="H263" s="19" t="s">
        <v>43</v>
      </c>
      <c r="I263" s="19" t="s">
        <v>76</v>
      </c>
      <c r="J263" s="23" t="s">
        <v>584</v>
      </c>
      <c r="K263" s="8"/>
      <c r="L263" s="11"/>
      <c r="M263" s="8"/>
      <c r="N263" s="8" t="s">
        <v>35</v>
      </c>
      <c r="O263" s="8"/>
      <c r="P263" s="8"/>
      <c r="Q263" s="8"/>
      <c r="R263" s="11"/>
      <c r="S263" s="12"/>
      <c r="T263" s="11"/>
      <c r="U263" s="11"/>
      <c r="V263" s="11"/>
      <c r="W263" s="11"/>
      <c r="X263" s="11"/>
      <c r="Y263" s="8"/>
      <c r="Z263" s="8" t="s">
        <v>35</v>
      </c>
      <c r="AA263" s="8"/>
      <c r="AB263" s="8"/>
      <c r="AC263" s="8"/>
      <c r="AD263" s="8"/>
      <c r="AE263" s="16"/>
      <c r="AF263" s="16"/>
      <c r="AG263" s="16"/>
      <c r="AH263" s="8"/>
      <c r="AI263" s="8"/>
      <c r="AJ263" s="8"/>
      <c r="AK263" s="8" t="s">
        <v>35</v>
      </c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11"/>
      <c r="BA263" s="8" t="s">
        <v>35</v>
      </c>
      <c r="BB263" s="11"/>
      <c r="BC263" s="8"/>
      <c r="BD263" s="8"/>
      <c r="BE263" s="8"/>
      <c r="BF263" s="8" t="s">
        <v>35</v>
      </c>
      <c r="BG263" s="11"/>
      <c r="BH263" s="11"/>
      <c r="BI263" s="11"/>
      <c r="BJ263" s="12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 t="s">
        <v>35</v>
      </c>
      <c r="BZ263" s="11"/>
      <c r="CA263" s="8"/>
      <c r="CB263" s="8"/>
      <c r="CC263" s="8"/>
      <c r="CD263" s="8" t="s">
        <v>35</v>
      </c>
      <c r="CE263" s="8" t="s">
        <v>35</v>
      </c>
      <c r="CF263" s="8"/>
      <c r="CG263" s="8"/>
      <c r="CH263" s="12"/>
      <c r="CI263" s="11"/>
      <c r="CJ263" s="8"/>
      <c r="CK263" s="8"/>
      <c r="CL263" s="8"/>
      <c r="CM263" s="8"/>
      <c r="CN263" s="8" t="s">
        <v>35</v>
      </c>
      <c r="CO263" s="8"/>
      <c r="CP263" s="8"/>
      <c r="CQ263" s="8"/>
      <c r="CR263" s="8" t="s">
        <v>35</v>
      </c>
      <c r="CS263" s="8"/>
      <c r="CT263" s="8"/>
      <c r="CU263" s="8"/>
      <c r="CV263" s="8"/>
      <c r="CW263" s="8"/>
      <c r="CX263" s="8"/>
      <c r="CY263" s="8"/>
      <c r="CZ263" s="8" t="s">
        <v>35</v>
      </c>
      <c r="DA263" s="11"/>
      <c r="DB263" s="8"/>
      <c r="DC263" s="8"/>
      <c r="DD263" s="8"/>
      <c r="DE263" s="8"/>
      <c r="DF263" s="8"/>
      <c r="DG263" s="8"/>
      <c r="DH263" s="8" t="s">
        <v>35</v>
      </c>
      <c r="DI263" s="8"/>
      <c r="DJ263" s="8"/>
      <c r="DK263" s="8"/>
      <c r="DL263" s="8" t="s">
        <v>35</v>
      </c>
      <c r="DM263" s="11"/>
      <c r="DN263" s="11"/>
      <c r="DO263" s="11" t="s">
        <v>35</v>
      </c>
      <c r="DP263" s="12"/>
      <c r="DQ263" s="12"/>
      <c r="DR263" s="4"/>
      <c r="DS263" s="8" t="s">
        <v>35</v>
      </c>
      <c r="DT263" s="8"/>
      <c r="DU263" s="8" t="s">
        <v>35</v>
      </c>
      <c r="DV263" s="8"/>
      <c r="DW263" s="8"/>
      <c r="DX263" s="8"/>
      <c r="DY263" s="8" t="s">
        <v>35</v>
      </c>
      <c r="DZ263" s="8"/>
      <c r="EA263" s="11"/>
      <c r="EB263" s="4"/>
      <c r="EC263" s="12"/>
      <c r="ED263" s="4"/>
      <c r="EE263" s="8" t="s">
        <v>35</v>
      </c>
      <c r="EF263" s="8"/>
      <c r="EG263" s="8"/>
      <c r="EH263" s="8"/>
      <c r="EI263" s="8"/>
      <c r="EJ263" s="8"/>
      <c r="EK263" s="8"/>
      <c r="EM263" s="29">
        <f t="shared" si="21"/>
        <v>18</v>
      </c>
    </row>
    <row r="264" spans="1:143" x14ac:dyDescent="0.15">
      <c r="A264" s="3">
        <f t="shared" si="19"/>
        <v>261</v>
      </c>
      <c r="B264" s="38"/>
      <c r="C264" s="9">
        <v>42141</v>
      </c>
      <c r="D264" s="34">
        <f t="shared" si="22"/>
        <v>5</v>
      </c>
      <c r="E264" s="34">
        <f t="shared" si="20"/>
        <v>17</v>
      </c>
      <c r="F264" s="34"/>
      <c r="G264" s="21" t="s">
        <v>288</v>
      </c>
      <c r="H264" s="21" t="s">
        <v>43</v>
      </c>
      <c r="I264" s="21" t="s">
        <v>293</v>
      </c>
      <c r="J264" s="23" t="s">
        <v>581</v>
      </c>
      <c r="K264" s="11"/>
      <c r="L264" s="11"/>
      <c r="M264" s="11"/>
      <c r="N264" s="11" t="s">
        <v>35</v>
      </c>
      <c r="O264" s="11"/>
      <c r="P264" s="11"/>
      <c r="Q264" s="11"/>
      <c r="R264" s="11"/>
      <c r="S264" s="12"/>
      <c r="T264" s="11"/>
      <c r="U264" s="11"/>
      <c r="V264" s="11"/>
      <c r="W264" s="11"/>
      <c r="X264" s="11"/>
      <c r="Y264" s="10"/>
      <c r="Z264" s="18" t="s">
        <v>35</v>
      </c>
      <c r="AA264" s="10"/>
      <c r="AB264" s="15"/>
      <c r="AC264" s="11"/>
      <c r="AD264" s="11"/>
      <c r="AE264" s="18"/>
      <c r="AF264" s="18"/>
      <c r="AG264" s="18"/>
      <c r="AH264" s="11"/>
      <c r="AI264" s="15"/>
      <c r="AJ264" s="15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 t="s">
        <v>35</v>
      </c>
      <c r="BB264" s="11"/>
      <c r="BC264" s="11"/>
      <c r="BD264" s="11"/>
      <c r="BE264" s="11"/>
      <c r="BF264" s="11" t="s">
        <v>35</v>
      </c>
      <c r="BG264" s="11"/>
      <c r="BH264" s="11"/>
      <c r="BI264" s="11"/>
      <c r="BJ264" s="11"/>
      <c r="BK264" s="12"/>
      <c r="BL264" s="11"/>
      <c r="BM264" s="11"/>
      <c r="BN264" s="11"/>
      <c r="BO264" s="11"/>
      <c r="BP264" s="11"/>
      <c r="BQ264" s="11"/>
      <c r="BR264" s="11"/>
      <c r="BS264" s="11"/>
      <c r="BT264" s="11"/>
      <c r="BU264" s="8"/>
      <c r="BV264" s="12"/>
      <c r="BW264" s="11"/>
      <c r="BX264" s="11"/>
      <c r="BY264" s="11" t="s">
        <v>35</v>
      </c>
      <c r="BZ264" s="12"/>
      <c r="CA264" s="11"/>
      <c r="CB264" s="11"/>
      <c r="CC264" s="11"/>
      <c r="CD264" s="11" t="s">
        <v>35</v>
      </c>
      <c r="CE264" s="11" t="s">
        <v>35</v>
      </c>
      <c r="CF264" s="8"/>
      <c r="CG264" s="12"/>
      <c r="CH264" s="11"/>
      <c r="CI264" s="11" t="s">
        <v>35</v>
      </c>
      <c r="CJ264" s="8" t="s">
        <v>35</v>
      </c>
      <c r="CK264" s="11" t="s">
        <v>35</v>
      </c>
      <c r="CL264" s="11" t="s">
        <v>35</v>
      </c>
      <c r="CM264" s="8"/>
      <c r="CN264" s="8" t="s">
        <v>35</v>
      </c>
      <c r="CO264" s="8"/>
      <c r="CP264" s="8"/>
      <c r="CQ264" s="12"/>
      <c r="CR264" s="11" t="s">
        <v>35</v>
      </c>
      <c r="CS264" s="11"/>
      <c r="CT264" s="8"/>
      <c r="CU264" s="8"/>
      <c r="CV264" s="8"/>
      <c r="CW264" s="8"/>
      <c r="CX264" s="11"/>
      <c r="CY264" s="11"/>
      <c r="CZ264" s="11" t="s">
        <v>35</v>
      </c>
      <c r="DA264" s="8"/>
      <c r="DB264" s="8"/>
      <c r="DC264" s="8"/>
      <c r="DD264" s="8" t="s">
        <v>35</v>
      </c>
      <c r="DE264" s="8" t="s">
        <v>35</v>
      </c>
      <c r="DF264" s="11"/>
      <c r="DG264" s="11" t="s">
        <v>35</v>
      </c>
      <c r="DH264" s="8" t="s">
        <v>35</v>
      </c>
      <c r="DI264" s="11"/>
      <c r="DJ264" s="11"/>
      <c r="DK264" s="11"/>
      <c r="DL264" s="8" t="s">
        <v>35</v>
      </c>
      <c r="DM264" s="11"/>
      <c r="DN264" s="11"/>
      <c r="DO264" s="11"/>
      <c r="DP264" s="11"/>
      <c r="DQ264" s="11" t="s">
        <v>35</v>
      </c>
      <c r="DR264" s="11"/>
      <c r="DS264" s="11" t="s">
        <v>35</v>
      </c>
      <c r="DT264" s="11"/>
      <c r="DU264" s="8" t="s">
        <v>35</v>
      </c>
      <c r="DV264" s="8"/>
      <c r="DW264" s="8"/>
      <c r="DX264" s="8"/>
      <c r="DY264" s="8" t="s">
        <v>35</v>
      </c>
      <c r="DZ264" s="8"/>
      <c r="EA264" s="8"/>
      <c r="EB264" s="11"/>
      <c r="EC264" s="8"/>
      <c r="ED264" s="11"/>
      <c r="EE264" s="11" t="s">
        <v>35</v>
      </c>
      <c r="EF264" s="11"/>
      <c r="EG264" s="8"/>
      <c r="EH264" s="8"/>
      <c r="EI264" s="8"/>
      <c r="EJ264" s="8"/>
      <c r="EK264" s="8"/>
      <c r="EM264" s="29">
        <f t="shared" si="21"/>
        <v>24</v>
      </c>
    </row>
    <row r="265" spans="1:143" x14ac:dyDescent="0.15">
      <c r="A265" s="3">
        <f t="shared" si="19"/>
        <v>262</v>
      </c>
      <c r="B265" s="38"/>
      <c r="C265" s="9">
        <v>42142</v>
      </c>
      <c r="D265" s="34">
        <f t="shared" si="22"/>
        <v>5</v>
      </c>
      <c r="E265" s="34">
        <f t="shared" si="20"/>
        <v>18</v>
      </c>
      <c r="F265" s="34"/>
      <c r="G265" s="19" t="s">
        <v>256</v>
      </c>
      <c r="H265" s="19" t="s">
        <v>55</v>
      </c>
      <c r="I265" s="19" t="s">
        <v>199</v>
      </c>
      <c r="J265" s="23" t="s">
        <v>682</v>
      </c>
      <c r="K265" s="11"/>
      <c r="L265" s="11"/>
      <c r="M265" s="12"/>
      <c r="N265" s="11" t="s">
        <v>35</v>
      </c>
      <c r="O265" s="11"/>
      <c r="P265" s="11"/>
      <c r="Q265" s="11"/>
      <c r="R265" s="11"/>
      <c r="S265" s="12"/>
      <c r="T265" s="11"/>
      <c r="U265" s="11"/>
      <c r="V265" s="11"/>
      <c r="W265" s="11"/>
      <c r="X265" s="11"/>
      <c r="Y265" s="8"/>
      <c r="Z265" s="16"/>
      <c r="AA265" s="16"/>
      <c r="AB265" s="11"/>
      <c r="AC265" s="8" t="s">
        <v>35</v>
      </c>
      <c r="AD265" s="8"/>
      <c r="AE265" s="16"/>
      <c r="AF265" s="16"/>
      <c r="AG265" s="16"/>
      <c r="AH265" s="11"/>
      <c r="AI265" s="12"/>
      <c r="AJ265" s="11"/>
      <c r="AK265" s="11"/>
      <c r="AL265" s="11"/>
      <c r="AM265" s="8"/>
      <c r="AN265" s="8"/>
      <c r="AO265" s="8"/>
      <c r="AP265" s="8"/>
      <c r="AQ265" s="8"/>
      <c r="AR265" s="8"/>
      <c r="AS265" s="11"/>
      <c r="AT265" s="11"/>
      <c r="AU265" s="11"/>
      <c r="AV265" s="11"/>
      <c r="AW265" s="11"/>
      <c r="AX265" s="11"/>
      <c r="AY265" s="11"/>
      <c r="AZ265" s="11"/>
      <c r="BA265" s="11" t="s">
        <v>35</v>
      </c>
      <c r="BB265" s="11"/>
      <c r="BC265" s="12"/>
      <c r="BD265" s="11"/>
      <c r="BE265" s="11"/>
      <c r="BF265" s="11" t="s">
        <v>35</v>
      </c>
      <c r="BG265" s="11"/>
      <c r="BH265" s="11"/>
      <c r="BI265" s="11"/>
      <c r="BJ265" s="11"/>
      <c r="BK265" s="11" t="s">
        <v>35</v>
      </c>
      <c r="BL265" s="11"/>
      <c r="BM265" s="11"/>
      <c r="BN265" s="11"/>
      <c r="BO265" s="11"/>
      <c r="BP265" s="11"/>
      <c r="BQ265" s="11"/>
      <c r="BR265" s="8"/>
      <c r="BS265" s="8"/>
      <c r="BT265" s="8"/>
      <c r="BU265" s="8"/>
      <c r="BV265" s="8"/>
      <c r="BW265" s="8"/>
      <c r="BX265" s="8"/>
      <c r="BY265" s="8" t="s">
        <v>35</v>
      </c>
      <c r="BZ265" s="8"/>
      <c r="CA265" s="8"/>
      <c r="CB265" s="8"/>
      <c r="CC265" s="8"/>
      <c r="CD265" s="8" t="s">
        <v>35</v>
      </c>
      <c r="CE265" s="8" t="s">
        <v>35</v>
      </c>
      <c r="CF265" s="8"/>
      <c r="CG265" s="8"/>
      <c r="CH265" s="8"/>
      <c r="CI265" s="8" t="s">
        <v>35</v>
      </c>
      <c r="CJ265" s="8" t="s">
        <v>35</v>
      </c>
      <c r="CK265" s="8"/>
      <c r="CL265" s="8" t="s">
        <v>35</v>
      </c>
      <c r="CM265" s="8"/>
      <c r="CN265" s="8"/>
      <c r="CO265" s="8"/>
      <c r="CP265" s="8"/>
      <c r="CQ265" s="8"/>
      <c r="CR265" s="8"/>
      <c r="CS265" s="8" t="s">
        <v>35</v>
      </c>
      <c r="CT265" s="8"/>
      <c r="CU265" s="8"/>
      <c r="CV265" s="8"/>
      <c r="CW265" s="8"/>
      <c r="CX265" s="8"/>
      <c r="CY265" s="8"/>
      <c r="CZ265" s="8" t="s">
        <v>35</v>
      </c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 t="s">
        <v>35</v>
      </c>
      <c r="DM265" s="8"/>
      <c r="DN265" s="8"/>
      <c r="DO265" s="8"/>
      <c r="DP265" s="8"/>
      <c r="DQ265" s="8"/>
      <c r="DR265" s="8"/>
      <c r="DS265" s="8" t="s">
        <v>35</v>
      </c>
      <c r="DT265" s="8"/>
      <c r="DU265" s="8" t="s">
        <v>35</v>
      </c>
      <c r="DV265" s="8"/>
      <c r="DW265" s="8"/>
      <c r="DX265" s="4"/>
      <c r="DY265" s="8" t="s">
        <v>35</v>
      </c>
      <c r="DZ265" s="8"/>
      <c r="EA265" s="4"/>
      <c r="EB265" s="8"/>
      <c r="EC265" s="8"/>
      <c r="ED265" s="8"/>
      <c r="EE265" s="8" t="s">
        <v>35</v>
      </c>
      <c r="EF265" s="8"/>
      <c r="EG265" s="12"/>
      <c r="EH265" s="8"/>
      <c r="EI265" s="8" t="s">
        <v>35</v>
      </c>
      <c r="EJ265" s="8"/>
      <c r="EK265" s="8"/>
      <c r="EM265" s="29">
        <f t="shared" si="21"/>
        <v>19</v>
      </c>
    </row>
    <row r="266" spans="1:143" x14ac:dyDescent="0.15">
      <c r="A266" s="3">
        <f t="shared" si="19"/>
        <v>263</v>
      </c>
      <c r="B266" s="38"/>
      <c r="C266" s="9">
        <v>42144</v>
      </c>
      <c r="D266" s="34">
        <f t="shared" si="22"/>
        <v>5</v>
      </c>
      <c r="E266" s="34">
        <f t="shared" si="20"/>
        <v>20</v>
      </c>
      <c r="F266" s="34"/>
      <c r="G266" s="19" t="s">
        <v>263</v>
      </c>
      <c r="H266" s="19" t="s">
        <v>3</v>
      </c>
      <c r="I266" s="19" t="s">
        <v>28</v>
      </c>
      <c r="J266" s="23" t="s">
        <v>683</v>
      </c>
      <c r="K266" s="8"/>
      <c r="L266" s="8"/>
      <c r="M266" s="8"/>
      <c r="N266" s="8" t="s">
        <v>35</v>
      </c>
      <c r="O266" s="8"/>
      <c r="P266" s="12"/>
      <c r="Q266" s="8"/>
      <c r="R266" s="8"/>
      <c r="S266" s="8"/>
      <c r="T266" s="8"/>
      <c r="U266" s="8"/>
      <c r="V266" s="8"/>
      <c r="W266" s="8"/>
      <c r="X266" s="8"/>
      <c r="Y266" s="8"/>
      <c r="Z266" s="16"/>
      <c r="AA266" s="8"/>
      <c r="AB266" s="8"/>
      <c r="AC266" s="11"/>
      <c r="AD266" s="11"/>
      <c r="AE266" s="16"/>
      <c r="AF266" s="8"/>
      <c r="AG266" s="11"/>
      <c r="AH266" s="8"/>
      <c r="AI266" s="8"/>
      <c r="AJ266" s="8" t="s">
        <v>35</v>
      </c>
      <c r="AK266" s="11" t="s">
        <v>35</v>
      </c>
      <c r="AL266" s="12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 t="s">
        <v>35</v>
      </c>
      <c r="BB266" s="11"/>
      <c r="BC266" s="12"/>
      <c r="BD266" s="11"/>
      <c r="BE266" s="8"/>
      <c r="BF266" s="8" t="s">
        <v>35</v>
      </c>
      <c r="BG266" s="12"/>
      <c r="BH266" s="12"/>
      <c r="BI266" s="8"/>
      <c r="BJ266" s="8"/>
      <c r="BK266" s="11"/>
      <c r="BL266" s="11"/>
      <c r="BM266" s="11"/>
      <c r="BN266" s="11"/>
      <c r="BO266" s="12"/>
      <c r="BP266" s="11"/>
      <c r="BQ266" s="11"/>
      <c r="BR266" s="11"/>
      <c r="BS266" s="11"/>
      <c r="BT266" s="8"/>
      <c r="BU266" s="8"/>
      <c r="BV266" s="12"/>
      <c r="BW266" s="11"/>
      <c r="BX266" s="11"/>
      <c r="BY266" s="11" t="s">
        <v>35</v>
      </c>
      <c r="BZ266" s="8" t="s">
        <v>35</v>
      </c>
      <c r="CA266" s="8"/>
      <c r="CB266" s="8"/>
      <c r="CC266" s="8"/>
      <c r="CD266" s="8" t="s">
        <v>35</v>
      </c>
      <c r="CE266" s="8" t="s">
        <v>35</v>
      </c>
      <c r="CF266" s="11"/>
      <c r="CG266" s="8"/>
      <c r="CH266" s="8"/>
      <c r="CI266" s="8"/>
      <c r="CJ266" s="8" t="s">
        <v>35</v>
      </c>
      <c r="CK266" s="8"/>
      <c r="CL266" s="8" t="s">
        <v>35</v>
      </c>
      <c r="CM266" s="11"/>
      <c r="CN266" s="11"/>
      <c r="CO266" s="11"/>
      <c r="CP266" s="11"/>
      <c r="CQ266" s="11"/>
      <c r="CR266" s="11"/>
      <c r="CS266" s="8"/>
      <c r="CT266" s="11"/>
      <c r="CU266" s="11"/>
      <c r="CV266" s="11"/>
      <c r="CW266" s="11"/>
      <c r="CX266" s="8"/>
      <c r="CY266" s="8"/>
      <c r="CZ266" s="8" t="s">
        <v>35</v>
      </c>
      <c r="DA266" s="11"/>
      <c r="DB266" s="11"/>
      <c r="DC266" s="11"/>
      <c r="DD266" s="11"/>
      <c r="DE266" s="11"/>
      <c r="DF266" s="8"/>
      <c r="DG266" s="8"/>
      <c r="DH266" s="8"/>
      <c r="DI266" s="11"/>
      <c r="DJ266" s="8"/>
      <c r="DK266" s="12"/>
      <c r="DL266" s="11" t="s">
        <v>35</v>
      </c>
      <c r="DM266" s="8"/>
      <c r="DN266" s="8"/>
      <c r="DO266" s="8"/>
      <c r="DP266" s="11"/>
      <c r="DQ266" s="11"/>
      <c r="DR266" s="8"/>
      <c r="DS266" s="8" t="s">
        <v>35</v>
      </c>
      <c r="DT266" s="8"/>
      <c r="DU266" s="8" t="s">
        <v>35</v>
      </c>
      <c r="DV266" s="8"/>
      <c r="DW266" s="8"/>
      <c r="DX266" s="8"/>
      <c r="DY266" s="8" t="s">
        <v>35</v>
      </c>
      <c r="DZ266" s="8"/>
      <c r="EA266" s="8"/>
      <c r="EB266" s="8"/>
      <c r="EC266" s="8"/>
      <c r="ED266" s="8"/>
      <c r="EE266" s="8" t="s">
        <v>35</v>
      </c>
      <c r="EF266" s="8"/>
      <c r="EG266" s="8"/>
      <c r="EH266" s="8"/>
      <c r="EI266" s="8"/>
      <c r="EJ266" s="8"/>
      <c r="EK266" s="8"/>
      <c r="EM266" s="29">
        <f t="shared" si="21"/>
        <v>17</v>
      </c>
    </row>
    <row r="267" spans="1:143" x14ac:dyDescent="0.15">
      <c r="A267" s="3">
        <f t="shared" si="19"/>
        <v>264</v>
      </c>
      <c r="B267" s="38"/>
      <c r="C267" s="9">
        <v>42145</v>
      </c>
      <c r="D267" s="34">
        <f t="shared" si="22"/>
        <v>5</v>
      </c>
      <c r="E267" s="34">
        <f t="shared" si="20"/>
        <v>21</v>
      </c>
      <c r="F267" s="34"/>
      <c r="G267" s="19" t="s">
        <v>281</v>
      </c>
      <c r="H267" s="19" t="s">
        <v>43</v>
      </c>
      <c r="I267" s="19" t="s">
        <v>294</v>
      </c>
      <c r="J267" s="23" t="s">
        <v>677</v>
      </c>
      <c r="K267" s="12"/>
      <c r="L267" s="8"/>
      <c r="M267" s="8"/>
      <c r="N267" s="8" t="s">
        <v>35</v>
      </c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 t="s">
        <v>35</v>
      </c>
      <c r="AD267" s="8"/>
      <c r="AE267" s="16"/>
      <c r="AF267" s="8"/>
      <c r="AG267" s="8"/>
      <c r="AH267" s="8" t="s">
        <v>35</v>
      </c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 t="s">
        <v>35</v>
      </c>
      <c r="AX267" s="8"/>
      <c r="AY267" s="8"/>
      <c r="AZ267" s="8"/>
      <c r="BA267" s="8" t="s">
        <v>35</v>
      </c>
      <c r="BB267" s="8"/>
      <c r="BC267" s="8"/>
      <c r="BD267" s="8"/>
      <c r="BE267" s="8"/>
      <c r="BF267" s="8" t="s">
        <v>35</v>
      </c>
      <c r="BG267" s="8"/>
      <c r="BH267" s="8"/>
      <c r="BI267" s="12"/>
      <c r="BJ267" s="11"/>
      <c r="BK267" s="8"/>
      <c r="BL267" s="8"/>
      <c r="BM267" s="8"/>
      <c r="BN267" s="8"/>
      <c r="BO267" s="12"/>
      <c r="BP267" s="8"/>
      <c r="BQ267" s="8"/>
      <c r="BR267" s="8"/>
      <c r="BS267" s="8"/>
      <c r="BT267" s="8"/>
      <c r="BU267" s="8"/>
      <c r="BV267" s="8"/>
      <c r="BW267" s="8"/>
      <c r="BX267" s="8"/>
      <c r="BY267" s="8" t="s">
        <v>35</v>
      </c>
      <c r="BZ267" s="8"/>
      <c r="CA267" s="8"/>
      <c r="CB267" s="8"/>
      <c r="CC267" s="12"/>
      <c r="CD267" s="8" t="s">
        <v>35</v>
      </c>
      <c r="CE267" s="8" t="s">
        <v>35</v>
      </c>
      <c r="CF267" s="8"/>
      <c r="CG267" s="8"/>
      <c r="CH267" s="8"/>
      <c r="CI267" s="8" t="s">
        <v>35</v>
      </c>
      <c r="CJ267" s="8" t="s">
        <v>35</v>
      </c>
      <c r="CK267" s="8" t="s">
        <v>35</v>
      </c>
      <c r="CL267" s="8" t="s">
        <v>35</v>
      </c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 t="s">
        <v>35</v>
      </c>
      <c r="DA267" s="8"/>
      <c r="DB267" s="8"/>
      <c r="DC267" s="8"/>
      <c r="DD267" s="8"/>
      <c r="DE267" s="8"/>
      <c r="DF267" s="8"/>
      <c r="DG267" s="8" t="s">
        <v>35</v>
      </c>
      <c r="DH267" s="8"/>
      <c r="DI267" s="8"/>
      <c r="DJ267" s="8"/>
      <c r="DK267" s="8"/>
      <c r="DL267" s="8" t="s">
        <v>35</v>
      </c>
      <c r="DM267" s="12"/>
      <c r="DN267" s="12"/>
      <c r="DO267" s="12"/>
      <c r="DP267" s="8"/>
      <c r="DQ267" s="8"/>
      <c r="DR267" s="8"/>
      <c r="DS267" s="8" t="s">
        <v>35</v>
      </c>
      <c r="DT267" s="8"/>
      <c r="DU267" s="11" t="s">
        <v>35</v>
      </c>
      <c r="DV267" s="8"/>
      <c r="DW267" s="8"/>
      <c r="DX267" s="8"/>
      <c r="DY267" s="8" t="s">
        <v>35</v>
      </c>
      <c r="DZ267" s="8"/>
      <c r="EA267" s="8"/>
      <c r="EB267" s="8"/>
      <c r="EC267" s="8"/>
      <c r="ED267" s="8"/>
      <c r="EE267" s="8" t="s">
        <v>35</v>
      </c>
      <c r="EF267" s="8"/>
      <c r="EG267" s="8"/>
      <c r="EH267" s="8"/>
      <c r="EI267" s="8" t="s">
        <v>35</v>
      </c>
      <c r="EJ267" s="8"/>
      <c r="EK267" s="8"/>
      <c r="EM267" s="29">
        <f t="shared" si="21"/>
        <v>21</v>
      </c>
    </row>
    <row r="268" spans="1:143" x14ac:dyDescent="0.15">
      <c r="A268" s="3">
        <f t="shared" si="19"/>
        <v>265</v>
      </c>
      <c r="B268" s="38"/>
      <c r="C268" s="9">
        <v>42146</v>
      </c>
      <c r="D268" s="34">
        <f t="shared" si="22"/>
        <v>5</v>
      </c>
      <c r="E268" s="34">
        <f t="shared" si="20"/>
        <v>22</v>
      </c>
      <c r="F268" s="34"/>
      <c r="G268" s="19" t="s">
        <v>295</v>
      </c>
      <c r="H268" s="19" t="s">
        <v>296</v>
      </c>
      <c r="I268" s="19" t="s">
        <v>103</v>
      </c>
      <c r="J268" s="23" t="s">
        <v>684</v>
      </c>
      <c r="K268" s="11"/>
      <c r="L268" s="8"/>
      <c r="M268" s="8"/>
      <c r="N268" s="11" t="s">
        <v>35</v>
      </c>
      <c r="O268" s="11"/>
      <c r="P268" s="12"/>
      <c r="Q268" s="11"/>
      <c r="R268" s="8"/>
      <c r="S268" s="8"/>
      <c r="T268" s="8"/>
      <c r="U268" s="8"/>
      <c r="V268" s="8"/>
      <c r="W268" s="8"/>
      <c r="X268" s="8"/>
      <c r="Y268" s="8"/>
      <c r="Z268" s="16"/>
      <c r="AA268" s="8"/>
      <c r="AB268" s="8"/>
      <c r="AC268" s="8"/>
      <c r="AD268" s="8"/>
      <c r="AE268" s="16"/>
      <c r="AF268" s="8"/>
      <c r="AG268" s="16"/>
      <c r="AH268" s="8" t="s">
        <v>35</v>
      </c>
      <c r="AI268" s="8"/>
      <c r="AJ268" s="11"/>
      <c r="AK268" s="11"/>
      <c r="AL268" s="8"/>
      <c r="AM268" s="8"/>
      <c r="AN268" s="8"/>
      <c r="AO268" s="8"/>
      <c r="AP268" s="8"/>
      <c r="AQ268" s="8"/>
      <c r="AR268" s="8"/>
      <c r="AS268" s="11" t="s">
        <v>35</v>
      </c>
      <c r="AT268" s="11"/>
      <c r="AU268" s="11"/>
      <c r="AV268" s="11"/>
      <c r="AW268" s="11"/>
      <c r="AX268" s="11"/>
      <c r="AY268" s="8"/>
      <c r="AZ268" s="8"/>
      <c r="BA268" s="8" t="s">
        <v>35</v>
      </c>
      <c r="BB268" s="8"/>
      <c r="BC268" s="8"/>
      <c r="BD268" s="8"/>
      <c r="BE268" s="8"/>
      <c r="BF268" s="8" t="s">
        <v>35</v>
      </c>
      <c r="BG268" s="8"/>
      <c r="BH268" s="8"/>
      <c r="BI268" s="8"/>
      <c r="BJ268" s="8"/>
      <c r="BK268" s="12"/>
      <c r="BL268" s="8"/>
      <c r="BM268" s="11"/>
      <c r="BN268" s="11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 t="s">
        <v>35</v>
      </c>
      <c r="BZ268" s="8"/>
      <c r="CA268" s="8"/>
      <c r="CB268" s="8"/>
      <c r="CC268" s="8"/>
      <c r="CD268" s="8" t="s">
        <v>35</v>
      </c>
      <c r="CE268" s="8" t="s">
        <v>35</v>
      </c>
      <c r="CF268" s="8"/>
      <c r="CG268" s="8"/>
      <c r="CH268" s="8"/>
      <c r="CI268" s="8"/>
      <c r="CJ268" s="8"/>
      <c r="CK268" s="8"/>
      <c r="CL268" s="8" t="s">
        <v>35</v>
      </c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 t="s">
        <v>35</v>
      </c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 t="s">
        <v>35</v>
      </c>
      <c r="DM268" s="8"/>
      <c r="DN268" s="8"/>
      <c r="DO268" s="8"/>
      <c r="DP268" s="8"/>
      <c r="DQ268" s="8"/>
      <c r="DR268" s="8"/>
      <c r="DS268" s="8" t="s">
        <v>35</v>
      </c>
      <c r="DT268" s="12"/>
      <c r="DU268" s="8" t="s">
        <v>35</v>
      </c>
      <c r="DV268" s="8"/>
      <c r="DW268" s="8"/>
      <c r="DX268" s="8"/>
      <c r="DY268" s="8" t="s">
        <v>35</v>
      </c>
      <c r="DZ268" s="12"/>
      <c r="EA268" s="8"/>
      <c r="EB268" s="8"/>
      <c r="EC268" s="8"/>
      <c r="ED268" s="8"/>
      <c r="EE268" s="8" t="s">
        <v>35</v>
      </c>
      <c r="EF268" s="8"/>
      <c r="EG268" s="8"/>
      <c r="EH268" s="8"/>
      <c r="EI268" s="8"/>
      <c r="EJ268" s="8"/>
      <c r="EK268" s="8"/>
      <c r="EM268" s="29">
        <f t="shared" si="21"/>
        <v>15</v>
      </c>
    </row>
    <row r="269" spans="1:143" x14ac:dyDescent="0.15">
      <c r="A269" s="3">
        <f t="shared" si="19"/>
        <v>266</v>
      </c>
      <c r="B269" s="38"/>
      <c r="C269" s="9">
        <v>42147</v>
      </c>
      <c r="D269" s="34">
        <f t="shared" si="22"/>
        <v>5</v>
      </c>
      <c r="E269" s="34">
        <f t="shared" si="20"/>
        <v>23</v>
      </c>
      <c r="F269" s="35"/>
      <c r="G269" s="20" t="s">
        <v>297</v>
      </c>
      <c r="H269" s="20" t="s">
        <v>43</v>
      </c>
      <c r="I269" s="19" t="s">
        <v>51</v>
      </c>
      <c r="J269" s="23" t="s">
        <v>530</v>
      </c>
      <c r="K269" s="8"/>
      <c r="L269" s="8"/>
      <c r="M269" s="8"/>
      <c r="N269" s="8" t="s">
        <v>35</v>
      </c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12"/>
      <c r="AE269" s="16"/>
      <c r="AF269" s="8"/>
      <c r="AG269" s="16"/>
      <c r="AH269" s="8"/>
      <c r="AI269" s="8"/>
      <c r="AJ269" s="8"/>
      <c r="AK269" s="8"/>
      <c r="AL269" s="8"/>
      <c r="AM269" s="12"/>
      <c r="AN269" s="12"/>
      <c r="AO269" s="12"/>
      <c r="AP269" s="12"/>
      <c r="AQ269" s="12"/>
      <c r="AR269" s="12"/>
      <c r="AS269" s="8"/>
      <c r="AT269" s="8"/>
      <c r="AU269" s="8"/>
      <c r="AV269" s="8"/>
      <c r="AW269" s="12"/>
      <c r="AX269" s="8"/>
      <c r="AY269" s="8"/>
      <c r="AZ269" s="8"/>
      <c r="BA269" s="8" t="s">
        <v>35</v>
      </c>
      <c r="BB269" s="8"/>
      <c r="BC269" s="8"/>
      <c r="BD269" s="8"/>
      <c r="BE269" s="8"/>
      <c r="BF269" s="8" t="s">
        <v>35</v>
      </c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12"/>
      <c r="BS269" s="12"/>
      <c r="BT269" s="8"/>
      <c r="BU269" s="8"/>
      <c r="BV269" s="8"/>
      <c r="BW269" s="8"/>
      <c r="BX269" s="8"/>
      <c r="BY269" s="8" t="s">
        <v>35</v>
      </c>
      <c r="BZ269" s="8"/>
      <c r="CA269" s="12"/>
      <c r="CB269" s="12"/>
      <c r="CC269" s="12"/>
      <c r="CD269" s="8" t="s">
        <v>35</v>
      </c>
      <c r="CE269" s="8" t="s">
        <v>35</v>
      </c>
      <c r="CF269" s="12"/>
      <c r="CG269" s="8"/>
      <c r="CH269" s="8"/>
      <c r="CI269" s="8" t="s">
        <v>35</v>
      </c>
      <c r="CJ269" s="8"/>
      <c r="CK269" s="8" t="s">
        <v>35</v>
      </c>
      <c r="CL269" s="8" t="s">
        <v>35</v>
      </c>
      <c r="CM269" s="8"/>
      <c r="CN269" s="11"/>
      <c r="CO269" s="11"/>
      <c r="CP269" s="12"/>
      <c r="CQ269" s="8"/>
      <c r="CR269" s="8"/>
      <c r="CS269" s="8" t="s">
        <v>35</v>
      </c>
      <c r="CT269" s="11"/>
      <c r="CU269" s="11"/>
      <c r="CV269" s="11"/>
      <c r="CW269" s="11"/>
      <c r="CX269" s="8"/>
      <c r="CY269" s="12"/>
      <c r="CZ269" s="11" t="s">
        <v>35</v>
      </c>
      <c r="DA269" s="8"/>
      <c r="DB269" s="8"/>
      <c r="DC269" s="11"/>
      <c r="DD269" s="8"/>
      <c r="DE269" s="11"/>
      <c r="DF269" s="8"/>
      <c r="DG269" s="8" t="s">
        <v>35</v>
      </c>
      <c r="DH269" s="8"/>
      <c r="DI269" s="11"/>
      <c r="DJ269" s="8"/>
      <c r="DK269" s="11" t="s">
        <v>35</v>
      </c>
      <c r="DL269" s="8" t="s">
        <v>35</v>
      </c>
      <c r="DM269" s="8"/>
      <c r="DN269" s="8"/>
      <c r="DO269" s="8"/>
      <c r="DP269" s="8"/>
      <c r="DQ269" s="8"/>
      <c r="DR269" s="8"/>
      <c r="DS269" s="11" t="s">
        <v>35</v>
      </c>
      <c r="DT269" s="8"/>
      <c r="DU269" s="8" t="s">
        <v>35</v>
      </c>
      <c r="DV269" s="8"/>
      <c r="DW269" s="8"/>
      <c r="DX269" s="8"/>
      <c r="DY269" s="8" t="s">
        <v>35</v>
      </c>
      <c r="DZ269" s="8"/>
      <c r="EA269" s="8"/>
      <c r="EB269" s="8"/>
      <c r="EC269" s="8"/>
      <c r="ED269" s="8"/>
      <c r="EE269" s="8" t="s">
        <v>35</v>
      </c>
      <c r="EF269" s="8"/>
      <c r="EG269" s="8"/>
      <c r="EH269" s="8"/>
      <c r="EI269" s="8" t="s">
        <v>35</v>
      </c>
      <c r="EJ269" s="8"/>
      <c r="EK269" s="8"/>
      <c r="EM269" s="29">
        <f t="shared" si="21"/>
        <v>19</v>
      </c>
    </row>
    <row r="270" spans="1:143" x14ac:dyDescent="0.15">
      <c r="A270" s="3">
        <f t="shared" si="19"/>
        <v>267</v>
      </c>
      <c r="B270" s="38"/>
      <c r="C270" s="9">
        <v>42148</v>
      </c>
      <c r="D270" s="34">
        <f t="shared" si="22"/>
        <v>5</v>
      </c>
      <c r="E270" s="34">
        <f t="shared" si="20"/>
        <v>24</v>
      </c>
      <c r="F270" s="34"/>
      <c r="G270" s="19" t="s">
        <v>292</v>
      </c>
      <c r="H270" s="19" t="s">
        <v>3</v>
      </c>
      <c r="I270" s="19" t="s">
        <v>115</v>
      </c>
      <c r="J270" s="23" t="s">
        <v>685</v>
      </c>
      <c r="K270" s="8"/>
      <c r="L270" s="8"/>
      <c r="M270" s="8"/>
      <c r="N270" s="8" t="s">
        <v>35</v>
      </c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16"/>
      <c r="AA270" s="8"/>
      <c r="AB270" s="8"/>
      <c r="AC270" s="8"/>
      <c r="AD270" s="8"/>
      <c r="AE270" s="16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 t="s">
        <v>35</v>
      </c>
      <c r="BB270" s="8"/>
      <c r="BC270" s="8"/>
      <c r="BD270" s="8"/>
      <c r="BE270" s="8"/>
      <c r="BF270" s="8" t="s">
        <v>35</v>
      </c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12"/>
      <c r="BS270" s="12"/>
      <c r="BT270" s="8"/>
      <c r="BU270" s="8"/>
      <c r="BV270" s="12"/>
      <c r="BW270" s="8"/>
      <c r="BX270" s="8"/>
      <c r="BY270" s="8" t="s">
        <v>35</v>
      </c>
      <c r="BZ270" s="8" t="s">
        <v>35</v>
      </c>
      <c r="CA270" s="8"/>
      <c r="CB270" s="8"/>
      <c r="CC270" s="8"/>
      <c r="CD270" s="8" t="s">
        <v>35</v>
      </c>
      <c r="CE270" s="8" t="s">
        <v>35</v>
      </c>
      <c r="CF270" s="8"/>
      <c r="CG270" s="8"/>
      <c r="CH270" s="8"/>
      <c r="CI270" s="8"/>
      <c r="CJ270" s="8"/>
      <c r="CK270" s="8" t="s">
        <v>35</v>
      </c>
      <c r="CL270" s="8" t="s">
        <v>35</v>
      </c>
      <c r="CM270" s="8" t="s">
        <v>35</v>
      </c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 t="s">
        <v>35</v>
      </c>
      <c r="DA270" s="8"/>
      <c r="DB270" s="8"/>
      <c r="DC270" s="8"/>
      <c r="DD270" s="12"/>
      <c r="DE270" s="8"/>
      <c r="DF270" s="8"/>
      <c r="DG270" s="8"/>
      <c r="DH270" s="8"/>
      <c r="DI270" s="8"/>
      <c r="DJ270" s="8"/>
      <c r="DK270" s="8"/>
      <c r="DL270" s="8" t="s">
        <v>35</v>
      </c>
      <c r="DM270" s="8"/>
      <c r="DN270" s="8"/>
      <c r="DO270" s="8"/>
      <c r="DP270" s="8"/>
      <c r="DQ270" s="8"/>
      <c r="DR270" s="4"/>
      <c r="DS270" s="8" t="s">
        <v>35</v>
      </c>
      <c r="DT270" s="8"/>
      <c r="DU270" s="8" t="s">
        <v>35</v>
      </c>
      <c r="DV270" s="8"/>
      <c r="DW270" s="8"/>
      <c r="DX270" s="8"/>
      <c r="DY270" s="8" t="s">
        <v>35</v>
      </c>
      <c r="DZ270" s="8"/>
      <c r="EA270" s="4"/>
      <c r="EB270" s="4"/>
      <c r="EC270" s="4"/>
      <c r="ED270" s="4"/>
      <c r="EE270" s="8" t="s">
        <v>35</v>
      </c>
      <c r="EF270" s="8"/>
      <c r="EG270" s="8"/>
      <c r="EH270" s="8"/>
      <c r="EI270" s="8"/>
      <c r="EJ270" s="8"/>
      <c r="EK270" s="8"/>
      <c r="EM270" s="29">
        <f t="shared" si="21"/>
        <v>16</v>
      </c>
    </row>
    <row r="271" spans="1:143" x14ac:dyDescent="0.15">
      <c r="A271" s="3">
        <f t="shared" si="19"/>
        <v>268</v>
      </c>
      <c r="B271" s="38"/>
      <c r="C271" s="9">
        <v>42149</v>
      </c>
      <c r="D271" s="34">
        <f t="shared" si="22"/>
        <v>5</v>
      </c>
      <c r="E271" s="34">
        <f t="shared" si="20"/>
        <v>25</v>
      </c>
      <c r="F271" s="34"/>
      <c r="G271" s="19" t="s">
        <v>243</v>
      </c>
      <c r="H271" s="19" t="s">
        <v>3</v>
      </c>
      <c r="I271" s="19" t="s">
        <v>93</v>
      </c>
      <c r="J271" s="23" t="s">
        <v>684</v>
      </c>
      <c r="K271" s="8"/>
      <c r="L271" s="11"/>
      <c r="M271" s="8"/>
      <c r="N271" s="8" t="s">
        <v>35</v>
      </c>
      <c r="O271" s="8"/>
      <c r="P271" s="8"/>
      <c r="Q271" s="8"/>
      <c r="R271" s="11"/>
      <c r="S271" s="12"/>
      <c r="T271" s="11"/>
      <c r="U271" s="11"/>
      <c r="V271" s="11"/>
      <c r="W271" s="11"/>
      <c r="X271" s="11"/>
      <c r="Y271" s="8"/>
      <c r="Z271" s="8"/>
      <c r="AA271" s="8"/>
      <c r="AB271" s="8"/>
      <c r="AC271" s="8"/>
      <c r="AD271" s="8"/>
      <c r="AE271" s="16"/>
      <c r="AF271" s="16"/>
      <c r="AG271" s="16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11"/>
      <c r="BA271" s="8" t="s">
        <v>35</v>
      </c>
      <c r="BB271" s="11"/>
      <c r="BC271" s="8"/>
      <c r="BD271" s="8"/>
      <c r="BE271" s="8"/>
      <c r="BF271" s="8" t="s">
        <v>35</v>
      </c>
      <c r="BG271" s="11"/>
      <c r="BH271" s="11"/>
      <c r="BI271" s="11"/>
      <c r="BJ271" s="12"/>
      <c r="BK271" s="8"/>
      <c r="BL271" s="8" t="s">
        <v>35</v>
      </c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 t="s">
        <v>35</v>
      </c>
      <c r="BZ271" s="11" t="s">
        <v>35</v>
      </c>
      <c r="CA271" s="8"/>
      <c r="CB271" s="8"/>
      <c r="CC271" s="8"/>
      <c r="CD271" s="8" t="s">
        <v>35</v>
      </c>
      <c r="CE271" s="8" t="s">
        <v>35</v>
      </c>
      <c r="CF271" s="8"/>
      <c r="CG271" s="8"/>
      <c r="CH271" s="12"/>
      <c r="CI271" s="11" t="s">
        <v>35</v>
      </c>
      <c r="CJ271" s="8"/>
      <c r="CK271" s="8" t="s">
        <v>35</v>
      </c>
      <c r="CL271" s="8" t="s">
        <v>35</v>
      </c>
      <c r="CM271" s="8" t="s">
        <v>35</v>
      </c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 t="s">
        <v>35</v>
      </c>
      <c r="DA271" s="11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 t="s">
        <v>35</v>
      </c>
      <c r="DM271" s="12"/>
      <c r="DN271" s="12"/>
      <c r="DO271" s="12"/>
      <c r="DP271" s="11" t="s">
        <v>35</v>
      </c>
      <c r="DQ271" s="12"/>
      <c r="DR271" s="4"/>
      <c r="DS271" s="8" t="s">
        <v>35</v>
      </c>
      <c r="DT271" s="8"/>
      <c r="DU271" s="8" t="s">
        <v>35</v>
      </c>
      <c r="DV271" s="8"/>
      <c r="DW271" s="8"/>
      <c r="DX271" s="8"/>
      <c r="DY271" s="8" t="s">
        <v>35</v>
      </c>
      <c r="DZ271" s="8"/>
      <c r="EA271" s="11"/>
      <c r="EB271" s="4"/>
      <c r="EC271" s="12"/>
      <c r="ED271" s="4"/>
      <c r="EE271" s="8" t="s">
        <v>35</v>
      </c>
      <c r="EF271" s="8"/>
      <c r="EG271" s="8"/>
      <c r="EH271" s="8"/>
      <c r="EI271" s="8"/>
      <c r="EJ271" s="8"/>
      <c r="EK271" s="8"/>
      <c r="EM271" s="29">
        <f t="shared" si="21"/>
        <v>19</v>
      </c>
    </row>
    <row r="272" spans="1:143" x14ac:dyDescent="0.15">
      <c r="A272" s="3">
        <f t="shared" si="19"/>
        <v>269</v>
      </c>
      <c r="B272" s="38"/>
      <c r="C272" s="9">
        <v>42150</v>
      </c>
      <c r="D272" s="34">
        <f t="shared" si="22"/>
        <v>5</v>
      </c>
      <c r="E272" s="34">
        <f t="shared" si="20"/>
        <v>26</v>
      </c>
      <c r="F272" s="34"/>
      <c r="G272" s="21" t="s">
        <v>251</v>
      </c>
      <c r="H272" s="21" t="s">
        <v>55</v>
      </c>
      <c r="I272" s="21" t="s">
        <v>115</v>
      </c>
      <c r="J272" s="23" t="s">
        <v>609</v>
      </c>
      <c r="K272" s="11"/>
      <c r="L272" s="11"/>
      <c r="M272" s="11"/>
      <c r="N272" s="11" t="s">
        <v>35</v>
      </c>
      <c r="O272" s="11"/>
      <c r="P272" s="11"/>
      <c r="Q272" s="11"/>
      <c r="R272" s="11"/>
      <c r="S272" s="12"/>
      <c r="T272" s="11"/>
      <c r="U272" s="11"/>
      <c r="V272" s="11"/>
      <c r="W272" s="11"/>
      <c r="X272" s="11"/>
      <c r="Y272" s="10"/>
      <c r="Z272" s="18"/>
      <c r="AA272" s="10"/>
      <c r="AB272" s="15"/>
      <c r="AC272" s="11"/>
      <c r="AD272" s="11"/>
      <c r="AE272" s="18"/>
      <c r="AF272" s="18"/>
      <c r="AG272" s="18"/>
      <c r="AH272" s="11"/>
      <c r="AI272" s="15"/>
      <c r="AJ272" s="15" t="s">
        <v>35</v>
      </c>
      <c r="AK272" s="11" t="s">
        <v>35</v>
      </c>
      <c r="AL272" s="11"/>
      <c r="AM272" s="12"/>
      <c r="AN272" s="12"/>
      <c r="AO272" s="12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 t="s">
        <v>35</v>
      </c>
      <c r="BB272" s="11"/>
      <c r="BC272" s="11"/>
      <c r="BD272" s="11"/>
      <c r="BE272" s="11"/>
      <c r="BF272" s="11" t="s">
        <v>35</v>
      </c>
      <c r="BG272" s="11"/>
      <c r="BH272" s="11"/>
      <c r="BI272" s="11"/>
      <c r="BJ272" s="11"/>
      <c r="BK272" s="12"/>
      <c r="BL272" s="11"/>
      <c r="BM272" s="11"/>
      <c r="BN272" s="11"/>
      <c r="BO272" s="11"/>
      <c r="BP272" s="11"/>
      <c r="BQ272" s="11"/>
      <c r="BR272" s="11"/>
      <c r="BS272" s="11"/>
      <c r="BT272" s="11"/>
      <c r="BU272" s="8"/>
      <c r="BV272" s="12"/>
      <c r="BW272" s="11"/>
      <c r="BX272" s="11"/>
      <c r="BY272" s="11" t="s">
        <v>35</v>
      </c>
      <c r="BZ272" s="12"/>
      <c r="CA272" s="11"/>
      <c r="CB272" s="11"/>
      <c r="CC272" s="11"/>
      <c r="CD272" s="11" t="s">
        <v>35</v>
      </c>
      <c r="CE272" s="11" t="s">
        <v>35</v>
      </c>
      <c r="CF272" s="8"/>
      <c r="CG272" s="11" t="s">
        <v>35</v>
      </c>
      <c r="CH272" s="11"/>
      <c r="CI272" s="11"/>
      <c r="CJ272" s="8"/>
      <c r="CK272" s="11" t="s">
        <v>35</v>
      </c>
      <c r="CL272" s="11" t="s">
        <v>35</v>
      </c>
      <c r="CM272" s="8" t="s">
        <v>35</v>
      </c>
      <c r="CN272" s="8"/>
      <c r="CO272" s="8"/>
      <c r="CP272" s="8"/>
      <c r="CQ272" s="12"/>
      <c r="CR272" s="11"/>
      <c r="CS272" s="11" t="s">
        <v>35</v>
      </c>
      <c r="CT272" s="8"/>
      <c r="CU272" s="8"/>
      <c r="CV272" s="8"/>
      <c r="CW272" s="8"/>
      <c r="CX272" s="11"/>
      <c r="CY272" s="11"/>
      <c r="CZ272" s="11" t="s">
        <v>35</v>
      </c>
      <c r="DA272" s="8"/>
      <c r="DB272" s="8"/>
      <c r="DC272" s="8"/>
      <c r="DD272" s="8"/>
      <c r="DE272" s="8"/>
      <c r="DF272" s="11"/>
      <c r="DG272" s="11"/>
      <c r="DH272" s="8"/>
      <c r="DI272" s="11"/>
      <c r="DJ272" s="11"/>
      <c r="DK272" s="11" t="s">
        <v>35</v>
      </c>
      <c r="DL272" s="8" t="s">
        <v>35</v>
      </c>
      <c r="DM272" s="11"/>
      <c r="DN272" s="11"/>
      <c r="DO272" s="11"/>
      <c r="DP272" s="11"/>
      <c r="DQ272" s="11"/>
      <c r="DR272" s="12" t="s">
        <v>35</v>
      </c>
      <c r="DS272" s="11" t="s">
        <v>35</v>
      </c>
      <c r="DT272" s="11"/>
      <c r="DU272" s="8" t="s">
        <v>35</v>
      </c>
      <c r="DV272" s="8"/>
      <c r="DW272" s="8"/>
      <c r="DX272" s="8"/>
      <c r="DY272" s="8" t="s">
        <v>35</v>
      </c>
      <c r="DZ272" s="8"/>
      <c r="EA272" s="8"/>
      <c r="EB272" s="11"/>
      <c r="EC272" s="8"/>
      <c r="ED272" s="12"/>
      <c r="EE272" s="11" t="s">
        <v>35</v>
      </c>
      <c r="EF272" s="11"/>
      <c r="EG272" s="8"/>
      <c r="EH272" s="8"/>
      <c r="EI272" s="8"/>
      <c r="EJ272" s="8"/>
      <c r="EK272" s="8"/>
      <c r="EM272" s="29">
        <f t="shared" si="21"/>
        <v>21</v>
      </c>
    </row>
    <row r="273" spans="1:143" x14ac:dyDescent="0.15">
      <c r="A273" s="3">
        <f t="shared" si="19"/>
        <v>270</v>
      </c>
      <c r="B273" s="38"/>
      <c r="C273" s="9">
        <v>42151</v>
      </c>
      <c r="D273" s="34">
        <f t="shared" si="22"/>
        <v>5</v>
      </c>
      <c r="E273" s="34">
        <f t="shared" si="20"/>
        <v>27</v>
      </c>
      <c r="F273" s="34"/>
      <c r="G273" s="19" t="s">
        <v>299</v>
      </c>
      <c r="H273" s="19" t="s">
        <v>55</v>
      </c>
      <c r="I273" s="19" t="s">
        <v>63</v>
      </c>
      <c r="J273" s="23" t="s">
        <v>587</v>
      </c>
      <c r="K273" s="11"/>
      <c r="L273" s="11"/>
      <c r="M273" s="12"/>
      <c r="N273" s="11" t="s">
        <v>35</v>
      </c>
      <c r="O273" s="11"/>
      <c r="P273" s="11"/>
      <c r="Q273" s="11"/>
      <c r="R273" s="11"/>
      <c r="S273" s="12"/>
      <c r="T273" s="11"/>
      <c r="U273" s="11"/>
      <c r="V273" s="11"/>
      <c r="W273" s="11"/>
      <c r="X273" s="11"/>
      <c r="Y273" s="8"/>
      <c r="Z273" s="16"/>
      <c r="AA273" s="16"/>
      <c r="AB273" s="11"/>
      <c r="AC273" s="8"/>
      <c r="AD273" s="8"/>
      <c r="AE273" s="16"/>
      <c r="AF273" s="16"/>
      <c r="AG273" s="16"/>
      <c r="AH273" s="11"/>
      <c r="AI273" s="12"/>
      <c r="AJ273" s="11" t="s">
        <v>35</v>
      </c>
      <c r="AK273" s="11" t="s">
        <v>35</v>
      </c>
      <c r="AL273" s="11"/>
      <c r="AM273" s="12"/>
      <c r="AN273" s="12"/>
      <c r="AO273" s="12"/>
      <c r="AP273" s="8"/>
      <c r="AQ273" s="8"/>
      <c r="AR273" s="8"/>
      <c r="AS273" s="11" t="s">
        <v>35</v>
      </c>
      <c r="AT273" s="11"/>
      <c r="AU273" s="11"/>
      <c r="AV273" s="11"/>
      <c r="AW273" s="11"/>
      <c r="AX273" s="11"/>
      <c r="AY273" s="11"/>
      <c r="AZ273" s="11"/>
      <c r="BA273" s="11" t="s">
        <v>35</v>
      </c>
      <c r="BB273" s="11"/>
      <c r="BC273" s="12"/>
      <c r="BD273" s="11"/>
      <c r="BE273" s="11"/>
      <c r="BF273" s="11" t="s">
        <v>35</v>
      </c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8"/>
      <c r="BS273" s="8"/>
      <c r="BT273" s="8"/>
      <c r="BU273" s="8"/>
      <c r="BV273" s="8"/>
      <c r="BW273" s="8"/>
      <c r="BX273" s="8"/>
      <c r="BY273" s="8" t="s">
        <v>35</v>
      </c>
      <c r="BZ273" s="8"/>
      <c r="CA273" s="8"/>
      <c r="CB273" s="8"/>
      <c r="CC273" s="8"/>
      <c r="CD273" s="8" t="s">
        <v>35</v>
      </c>
      <c r="CE273" s="8" t="s">
        <v>35</v>
      </c>
      <c r="CF273" s="8"/>
      <c r="CG273" s="8"/>
      <c r="CH273" s="8"/>
      <c r="CI273" s="8" t="s">
        <v>35</v>
      </c>
      <c r="CJ273" s="8"/>
      <c r="CK273" s="8" t="s">
        <v>35</v>
      </c>
      <c r="CL273" s="8" t="s">
        <v>35</v>
      </c>
      <c r="CM273" s="8" t="s">
        <v>35</v>
      </c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 t="s">
        <v>35</v>
      </c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 t="s">
        <v>35</v>
      </c>
      <c r="DT273" s="8"/>
      <c r="DU273" s="8" t="s">
        <v>35</v>
      </c>
      <c r="DV273" s="8"/>
      <c r="DW273" s="8"/>
      <c r="DX273" s="4"/>
      <c r="DY273" s="8" t="s">
        <v>35</v>
      </c>
      <c r="DZ273" s="8"/>
      <c r="EA273" s="4"/>
      <c r="EB273" s="8"/>
      <c r="EC273" s="8"/>
      <c r="ED273" s="8"/>
      <c r="EE273" s="8" t="s">
        <v>35</v>
      </c>
      <c r="EF273" s="8"/>
      <c r="EG273" s="12"/>
      <c r="EH273" s="8"/>
      <c r="EI273" s="8"/>
      <c r="EJ273" s="8"/>
      <c r="EK273" s="8"/>
      <c r="EM273" s="29">
        <f t="shared" si="21"/>
        <v>18</v>
      </c>
    </row>
    <row r="274" spans="1:143" x14ac:dyDescent="0.15">
      <c r="A274" s="3">
        <f t="shared" si="19"/>
        <v>271</v>
      </c>
      <c r="B274" s="38"/>
      <c r="C274" s="9">
        <v>42152</v>
      </c>
      <c r="D274" s="34">
        <f t="shared" si="22"/>
        <v>5</v>
      </c>
      <c r="E274" s="34">
        <f t="shared" si="20"/>
        <v>28</v>
      </c>
      <c r="F274" s="34"/>
      <c r="G274" s="19" t="s">
        <v>263</v>
      </c>
      <c r="H274" s="19" t="s">
        <v>43</v>
      </c>
      <c r="I274" s="19" t="s">
        <v>85</v>
      </c>
      <c r="J274" s="23" t="s">
        <v>686</v>
      </c>
      <c r="K274" s="8"/>
      <c r="L274" s="8"/>
      <c r="M274" s="8"/>
      <c r="N274" s="8" t="s">
        <v>35</v>
      </c>
      <c r="O274" s="8"/>
      <c r="P274" s="12"/>
      <c r="Q274" s="8"/>
      <c r="R274" s="8"/>
      <c r="S274" s="8"/>
      <c r="T274" s="8"/>
      <c r="U274" s="8"/>
      <c r="V274" s="8"/>
      <c r="W274" s="8"/>
      <c r="X274" s="8"/>
      <c r="Y274" s="8"/>
      <c r="Z274" s="16"/>
      <c r="AA274" s="8"/>
      <c r="AB274" s="8"/>
      <c r="AC274" s="11"/>
      <c r="AD274" s="11"/>
      <c r="AE274" s="16"/>
      <c r="AF274" s="8"/>
      <c r="AG274" s="11"/>
      <c r="AH274" s="8"/>
      <c r="AI274" s="8"/>
      <c r="AJ274" s="8"/>
      <c r="AK274" s="11"/>
      <c r="AL274" s="12"/>
      <c r="AM274" s="12" t="s">
        <v>35</v>
      </c>
      <c r="AN274" s="12" t="s">
        <v>35</v>
      </c>
      <c r="AO274" s="12" t="s">
        <v>35</v>
      </c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 t="s">
        <v>35</v>
      </c>
      <c r="BB274" s="11"/>
      <c r="BC274" s="12"/>
      <c r="BD274" s="11"/>
      <c r="BE274" s="8"/>
      <c r="BF274" s="8" t="s">
        <v>35</v>
      </c>
      <c r="BG274" s="12"/>
      <c r="BH274" s="12"/>
      <c r="BI274" s="8"/>
      <c r="BJ274" s="8" t="s">
        <v>35</v>
      </c>
      <c r="BK274" s="11"/>
      <c r="BL274" s="11" t="s">
        <v>35</v>
      </c>
      <c r="BM274" s="11"/>
      <c r="BN274" s="11"/>
      <c r="BO274" s="12"/>
      <c r="BP274" s="11"/>
      <c r="BQ274" s="11"/>
      <c r="BR274" s="11"/>
      <c r="BS274" s="11"/>
      <c r="BT274" s="8"/>
      <c r="BU274" s="8"/>
      <c r="BV274" s="12"/>
      <c r="BW274" s="11"/>
      <c r="BX274" s="11"/>
      <c r="BY274" s="11" t="s">
        <v>35</v>
      </c>
      <c r="BZ274" s="8"/>
      <c r="CA274" s="8"/>
      <c r="CB274" s="8"/>
      <c r="CC274" s="8"/>
      <c r="CD274" s="8" t="s">
        <v>35</v>
      </c>
      <c r="CE274" s="8" t="s">
        <v>35</v>
      </c>
      <c r="CF274" s="11"/>
      <c r="CG274" s="8"/>
      <c r="CH274" s="8"/>
      <c r="CI274" s="8"/>
      <c r="CJ274" s="8"/>
      <c r="CK274" s="8"/>
      <c r="CL274" s="8" t="s">
        <v>35</v>
      </c>
      <c r="CM274" s="11" t="s">
        <v>35</v>
      </c>
      <c r="CN274" s="11" t="s">
        <v>35</v>
      </c>
      <c r="CO274" s="11"/>
      <c r="CP274" s="11"/>
      <c r="CQ274" s="11"/>
      <c r="CR274" s="11"/>
      <c r="CS274" s="8"/>
      <c r="CT274" s="11"/>
      <c r="CU274" s="11"/>
      <c r="CV274" s="11"/>
      <c r="CW274" s="11"/>
      <c r="CX274" s="8"/>
      <c r="CY274" s="8"/>
      <c r="CZ274" s="8" t="s">
        <v>35</v>
      </c>
      <c r="DA274" s="11"/>
      <c r="DB274" s="11"/>
      <c r="DC274" s="11"/>
      <c r="DD274" s="11"/>
      <c r="DE274" s="11"/>
      <c r="DF274" s="8"/>
      <c r="DG274" s="8"/>
      <c r="DH274" s="8"/>
      <c r="DI274" s="11"/>
      <c r="DJ274" s="8"/>
      <c r="DK274" s="12"/>
      <c r="DL274" s="11" t="s">
        <v>35</v>
      </c>
      <c r="DM274" s="8"/>
      <c r="DN274" s="8"/>
      <c r="DO274" s="8"/>
      <c r="DP274" s="11"/>
      <c r="DQ274" s="11"/>
      <c r="DR274" s="8"/>
      <c r="DS274" s="8" t="s">
        <v>35</v>
      </c>
      <c r="DT274" s="8"/>
      <c r="DU274" s="8" t="s">
        <v>35</v>
      </c>
      <c r="DV274" s="8"/>
      <c r="DW274" s="8"/>
      <c r="DX274" s="8"/>
      <c r="DY274" s="8" t="s">
        <v>35</v>
      </c>
      <c r="DZ274" s="8"/>
      <c r="EA274" s="8"/>
      <c r="EB274" s="8"/>
      <c r="EC274" s="8"/>
      <c r="ED274" s="8"/>
      <c r="EE274" s="8" t="s">
        <v>35</v>
      </c>
      <c r="EF274" s="8"/>
      <c r="EG274" s="8"/>
      <c r="EH274" s="8"/>
      <c r="EI274" s="8"/>
      <c r="EJ274" s="8"/>
      <c r="EK274" s="8"/>
      <c r="EM274" s="29">
        <f t="shared" si="21"/>
        <v>20</v>
      </c>
    </row>
    <row r="275" spans="1:143" x14ac:dyDescent="0.15">
      <c r="A275" s="3">
        <f t="shared" si="19"/>
        <v>272</v>
      </c>
      <c r="B275" s="38"/>
      <c r="C275" s="9">
        <v>42153</v>
      </c>
      <c r="D275" s="34">
        <f t="shared" si="22"/>
        <v>5</v>
      </c>
      <c r="E275" s="34">
        <f t="shared" si="20"/>
        <v>29</v>
      </c>
      <c r="F275" s="34"/>
      <c r="G275" s="19" t="s">
        <v>243</v>
      </c>
      <c r="H275" s="19" t="s">
        <v>62</v>
      </c>
      <c r="I275" s="19" t="s">
        <v>85</v>
      </c>
      <c r="J275" s="23" t="s">
        <v>599</v>
      </c>
      <c r="K275" s="12"/>
      <c r="L275" s="8"/>
      <c r="M275" s="8"/>
      <c r="N275" s="8" t="s">
        <v>35</v>
      </c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16"/>
      <c r="AF275" s="8"/>
      <c r="AG275" s="8"/>
      <c r="AH275" s="8"/>
      <c r="AI275" s="8"/>
      <c r="AJ275" s="8"/>
      <c r="AK275" s="8" t="s">
        <v>35</v>
      </c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 t="s">
        <v>35</v>
      </c>
      <c r="BB275" s="8"/>
      <c r="BC275" s="8"/>
      <c r="BD275" s="8"/>
      <c r="BE275" s="8"/>
      <c r="BF275" s="8" t="s">
        <v>35</v>
      </c>
      <c r="BG275" s="8"/>
      <c r="BH275" s="8"/>
      <c r="BI275" s="12"/>
      <c r="BJ275" s="11"/>
      <c r="BK275" s="8"/>
      <c r="BL275" s="8"/>
      <c r="BM275" s="8"/>
      <c r="BN275" s="8"/>
      <c r="BO275" s="12"/>
      <c r="BP275" s="8"/>
      <c r="BQ275" s="8"/>
      <c r="BR275" s="8"/>
      <c r="BS275" s="8"/>
      <c r="BT275" s="8"/>
      <c r="BU275" s="8"/>
      <c r="BV275" s="8"/>
      <c r="BW275" s="8"/>
      <c r="BX275" s="8"/>
      <c r="BY275" s="8" t="s">
        <v>35</v>
      </c>
      <c r="BZ275" s="8"/>
      <c r="CA275" s="8"/>
      <c r="CB275" s="8"/>
      <c r="CC275" s="12"/>
      <c r="CD275" s="8" t="s">
        <v>35</v>
      </c>
      <c r="CE275" s="8" t="s">
        <v>35</v>
      </c>
      <c r="CF275" s="8"/>
      <c r="CG275" s="8" t="s">
        <v>35</v>
      </c>
      <c r="CH275" s="8"/>
      <c r="CI275" s="8" t="s">
        <v>35</v>
      </c>
      <c r="CJ275" s="8"/>
      <c r="CK275" s="8" t="s">
        <v>35</v>
      </c>
      <c r="CL275" s="8" t="s">
        <v>35</v>
      </c>
      <c r="CM275" s="8" t="s">
        <v>35</v>
      </c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 t="s">
        <v>35</v>
      </c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 t="s">
        <v>35</v>
      </c>
      <c r="DM275" s="12"/>
      <c r="DN275" s="12"/>
      <c r="DO275" s="12"/>
      <c r="DP275" s="8"/>
      <c r="DQ275" s="8"/>
      <c r="DR275" s="8"/>
      <c r="DS275" s="8" t="s">
        <v>35</v>
      </c>
      <c r="DT275" s="8"/>
      <c r="DU275" s="11" t="s">
        <v>35</v>
      </c>
      <c r="DV275" s="8"/>
      <c r="DW275" s="8"/>
      <c r="DX275" s="8"/>
      <c r="DY275" s="8" t="s">
        <v>35</v>
      </c>
      <c r="DZ275" s="8"/>
      <c r="EA275" s="8"/>
      <c r="EB275" s="8"/>
      <c r="EC275" s="8"/>
      <c r="ED275" s="8"/>
      <c r="EE275" s="8" t="s">
        <v>35</v>
      </c>
      <c r="EF275" s="8"/>
      <c r="EG275" s="8"/>
      <c r="EH275" s="8"/>
      <c r="EI275" s="8" t="s">
        <v>35</v>
      </c>
      <c r="EJ275" s="8"/>
      <c r="EK275" s="8"/>
      <c r="EM275" s="29">
        <f t="shared" si="21"/>
        <v>19</v>
      </c>
    </row>
    <row r="276" spans="1:143" x14ac:dyDescent="0.15">
      <c r="A276" s="3">
        <f t="shared" si="19"/>
        <v>273</v>
      </c>
      <c r="B276" s="38"/>
      <c r="C276" s="9">
        <v>42154</v>
      </c>
      <c r="D276" s="34">
        <f t="shared" si="22"/>
        <v>5</v>
      </c>
      <c r="E276" s="34">
        <f t="shared" si="20"/>
        <v>30</v>
      </c>
      <c r="F276" s="34"/>
      <c r="G276" s="19" t="s">
        <v>303</v>
      </c>
      <c r="H276" s="19" t="s">
        <v>43</v>
      </c>
      <c r="I276" s="19" t="s">
        <v>85</v>
      </c>
      <c r="J276" s="23" t="s">
        <v>687</v>
      </c>
      <c r="K276" s="11"/>
      <c r="L276" s="8"/>
      <c r="M276" s="8"/>
      <c r="N276" s="11" t="s">
        <v>35</v>
      </c>
      <c r="O276" s="11"/>
      <c r="P276" s="12"/>
      <c r="Q276" s="11"/>
      <c r="R276" s="8"/>
      <c r="S276" s="8"/>
      <c r="T276" s="8"/>
      <c r="U276" s="8"/>
      <c r="V276" s="8"/>
      <c r="W276" s="8"/>
      <c r="X276" s="8"/>
      <c r="Y276" s="8"/>
      <c r="Z276" s="16"/>
      <c r="AA276" s="8"/>
      <c r="AB276" s="8"/>
      <c r="AC276" s="8" t="s">
        <v>35</v>
      </c>
      <c r="AD276" s="8"/>
      <c r="AE276" s="16"/>
      <c r="AF276" s="8"/>
      <c r="AG276" s="16"/>
      <c r="AH276" s="8"/>
      <c r="AI276" s="8"/>
      <c r="AJ276" s="11"/>
      <c r="AK276" s="11" t="s">
        <v>35</v>
      </c>
      <c r="AL276" s="8"/>
      <c r="AM276" s="8" t="s">
        <v>35</v>
      </c>
      <c r="AN276" s="8" t="s">
        <v>35</v>
      </c>
      <c r="AO276" s="8"/>
      <c r="AP276" s="8"/>
      <c r="AQ276" s="8"/>
      <c r="AR276" s="8" t="s">
        <v>35</v>
      </c>
      <c r="AS276" s="11"/>
      <c r="AT276" s="11"/>
      <c r="AU276" s="11"/>
      <c r="AV276" s="11"/>
      <c r="AW276" s="11"/>
      <c r="AX276" s="11"/>
      <c r="AY276" s="8"/>
      <c r="AZ276" s="8"/>
      <c r="BA276" s="8" t="s">
        <v>35</v>
      </c>
      <c r="BB276" s="8"/>
      <c r="BC276" s="8"/>
      <c r="BD276" s="8"/>
      <c r="BE276" s="8"/>
      <c r="BF276" s="8" t="s">
        <v>35</v>
      </c>
      <c r="BG276" s="8"/>
      <c r="BH276" s="8"/>
      <c r="BI276" s="8"/>
      <c r="BJ276" s="8" t="s">
        <v>35</v>
      </c>
      <c r="BK276" s="12"/>
      <c r="BL276" s="8"/>
      <c r="BM276" s="11"/>
      <c r="BN276" s="11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 t="s">
        <v>35</v>
      </c>
      <c r="BZ276" s="8"/>
      <c r="CA276" s="8"/>
      <c r="CB276" s="8"/>
      <c r="CC276" s="8"/>
      <c r="CD276" s="8" t="s">
        <v>35</v>
      </c>
      <c r="CE276" s="8" t="s">
        <v>35</v>
      </c>
      <c r="CF276" s="8"/>
      <c r="CG276" s="8"/>
      <c r="CH276" s="8"/>
      <c r="CI276" s="8" t="s">
        <v>35</v>
      </c>
      <c r="CJ276" s="8"/>
      <c r="CK276" s="8"/>
      <c r="CL276" s="8" t="s">
        <v>35</v>
      </c>
      <c r="CM276" s="8"/>
      <c r="CN276" s="8" t="s">
        <v>35</v>
      </c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 t="s">
        <v>35</v>
      </c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 t="s">
        <v>35</v>
      </c>
      <c r="DM276" s="8"/>
      <c r="DN276" s="8"/>
      <c r="DO276" s="8"/>
      <c r="DP276" s="8"/>
      <c r="DQ276" s="8"/>
      <c r="DR276" s="8"/>
      <c r="DS276" s="8" t="s">
        <v>35</v>
      </c>
      <c r="DT276" s="12"/>
      <c r="DU276" s="8" t="s">
        <v>35</v>
      </c>
      <c r="DV276" s="8"/>
      <c r="DW276" s="8"/>
      <c r="DX276" s="8"/>
      <c r="DY276" s="8" t="s">
        <v>35</v>
      </c>
      <c r="DZ276" s="12"/>
      <c r="EA276" s="8"/>
      <c r="EB276" s="8"/>
      <c r="EC276" s="8"/>
      <c r="ED276" s="8"/>
      <c r="EE276" s="8" t="s">
        <v>35</v>
      </c>
      <c r="EF276" s="8"/>
      <c r="EG276" s="8"/>
      <c r="EH276" s="8"/>
      <c r="EI276" s="8"/>
      <c r="EJ276" s="8"/>
      <c r="EK276" s="8"/>
      <c r="EM276" s="29">
        <f t="shared" si="21"/>
        <v>21</v>
      </c>
    </row>
    <row r="277" spans="1:143" x14ac:dyDescent="0.15">
      <c r="A277" s="3">
        <f t="shared" si="19"/>
        <v>274</v>
      </c>
      <c r="B277" s="38"/>
      <c r="C277" s="9">
        <v>42155</v>
      </c>
      <c r="D277" s="34">
        <f t="shared" si="22"/>
        <v>5</v>
      </c>
      <c r="E277" s="34">
        <f t="shared" si="20"/>
        <v>31</v>
      </c>
      <c r="F277" s="35"/>
      <c r="G277" s="20" t="s">
        <v>304</v>
      </c>
      <c r="H277" s="20" t="s">
        <v>43</v>
      </c>
      <c r="I277" s="19" t="s">
        <v>115</v>
      </c>
      <c r="J277" s="23" t="s">
        <v>599</v>
      </c>
      <c r="K277" s="8"/>
      <c r="L277" s="8"/>
      <c r="M277" s="8"/>
      <c r="N277" s="8" t="s">
        <v>35</v>
      </c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12"/>
      <c r="AE277" s="16"/>
      <c r="AF277" s="8"/>
      <c r="AG277" s="16"/>
      <c r="AH277" s="8"/>
      <c r="AI277" s="8"/>
      <c r="AJ277" s="8"/>
      <c r="AK277" s="8" t="s">
        <v>35</v>
      </c>
      <c r="AL277" s="8"/>
      <c r="AM277" s="12"/>
      <c r="AN277" s="12"/>
      <c r="AO277" s="12"/>
      <c r="AP277" s="12"/>
      <c r="AQ277" s="12"/>
      <c r="AR277" s="12"/>
      <c r="AS277" s="8"/>
      <c r="AT277" s="8"/>
      <c r="AU277" s="8"/>
      <c r="AV277" s="8"/>
      <c r="AW277" s="12"/>
      <c r="AX277" s="8"/>
      <c r="AY277" s="8"/>
      <c r="AZ277" s="8"/>
      <c r="BA277" s="8" t="s">
        <v>35</v>
      </c>
      <c r="BB277" s="8"/>
      <c r="BC277" s="8"/>
      <c r="BD277" s="8"/>
      <c r="BE277" s="8"/>
      <c r="BF277" s="8" t="s">
        <v>35</v>
      </c>
      <c r="BG277" s="8"/>
      <c r="BH277" s="8"/>
      <c r="BI277" s="8"/>
      <c r="BJ277" s="8"/>
      <c r="BK277" s="8"/>
      <c r="BL277" s="8" t="s">
        <v>35</v>
      </c>
      <c r="BM277" s="8"/>
      <c r="BN277" s="8"/>
      <c r="BO277" s="8"/>
      <c r="BP277" s="8"/>
      <c r="BQ277" s="8"/>
      <c r="BR277" s="12"/>
      <c r="BS277" s="12"/>
      <c r="BT277" s="8"/>
      <c r="BU277" s="8"/>
      <c r="BV277" s="8"/>
      <c r="BW277" s="8"/>
      <c r="BX277" s="8"/>
      <c r="BY277" s="8" t="s">
        <v>35</v>
      </c>
      <c r="BZ277" s="8"/>
      <c r="CA277" s="12"/>
      <c r="CB277" s="12"/>
      <c r="CC277" s="12"/>
      <c r="CD277" s="8" t="s">
        <v>35</v>
      </c>
      <c r="CE277" s="8" t="s">
        <v>35</v>
      </c>
      <c r="CF277" s="12"/>
      <c r="CG277" s="8"/>
      <c r="CH277" s="8"/>
      <c r="CI277" s="8" t="s">
        <v>35</v>
      </c>
      <c r="CJ277" s="8"/>
      <c r="CK277" s="8" t="s">
        <v>35</v>
      </c>
      <c r="CL277" s="8"/>
      <c r="CM277" s="8"/>
      <c r="CN277" s="11"/>
      <c r="CO277" s="11"/>
      <c r="CP277" s="12"/>
      <c r="CQ277" s="8"/>
      <c r="CR277" s="8"/>
      <c r="CS277" s="8"/>
      <c r="CT277" s="11"/>
      <c r="CU277" s="11"/>
      <c r="CV277" s="11"/>
      <c r="CW277" s="11"/>
      <c r="CX277" s="8"/>
      <c r="CY277" s="12"/>
      <c r="CZ277" s="11" t="s">
        <v>35</v>
      </c>
      <c r="DA277" s="8"/>
      <c r="DB277" s="8"/>
      <c r="DC277" s="11"/>
      <c r="DD277" s="8"/>
      <c r="DE277" s="11"/>
      <c r="DF277" s="8"/>
      <c r="DG277" s="8"/>
      <c r="DH277" s="8"/>
      <c r="DI277" s="11"/>
      <c r="DJ277" s="8"/>
      <c r="DK277" s="12"/>
      <c r="DL277" s="8" t="s">
        <v>35</v>
      </c>
      <c r="DM277" s="8"/>
      <c r="DN277" s="8"/>
      <c r="DO277" s="8"/>
      <c r="DP277" s="8"/>
      <c r="DQ277" s="8"/>
      <c r="DR277" s="8"/>
      <c r="DS277" s="11" t="s">
        <v>35</v>
      </c>
      <c r="DT277" s="8"/>
      <c r="DU277" s="8" t="s">
        <v>35</v>
      </c>
      <c r="DV277" s="8"/>
      <c r="DW277" s="8"/>
      <c r="DX277" s="8"/>
      <c r="DY277" s="8" t="s">
        <v>35</v>
      </c>
      <c r="DZ277" s="8"/>
      <c r="EA277" s="8"/>
      <c r="EB277" s="8"/>
      <c r="EC277" s="8"/>
      <c r="ED277" s="8"/>
      <c r="EE277" s="8" t="s">
        <v>35</v>
      </c>
      <c r="EF277" s="8"/>
      <c r="EG277" s="8"/>
      <c r="EH277" s="8"/>
      <c r="EI277" s="8"/>
      <c r="EJ277" s="8"/>
      <c r="EK277" s="8"/>
      <c r="EM277" s="29">
        <f t="shared" si="21"/>
        <v>16</v>
      </c>
    </row>
    <row r="278" spans="1:143" x14ac:dyDescent="0.15">
      <c r="A278" s="3">
        <f t="shared" si="19"/>
        <v>275</v>
      </c>
      <c r="B278" s="38"/>
      <c r="C278" s="9">
        <v>42156</v>
      </c>
      <c r="D278" s="34">
        <f t="shared" si="22"/>
        <v>6</v>
      </c>
      <c r="E278" s="34">
        <f t="shared" si="20"/>
        <v>1</v>
      </c>
      <c r="F278" s="34"/>
      <c r="G278" s="19" t="s">
        <v>182</v>
      </c>
      <c r="H278" s="19" t="s">
        <v>55</v>
      </c>
      <c r="I278" s="19" t="s">
        <v>115</v>
      </c>
      <c r="J278" s="23" t="s">
        <v>685</v>
      </c>
      <c r="K278" s="8"/>
      <c r="L278" s="8"/>
      <c r="M278" s="8"/>
      <c r="N278" s="8" t="s">
        <v>35</v>
      </c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16"/>
      <c r="AA278" s="8"/>
      <c r="AB278" s="8"/>
      <c r="AC278" s="8"/>
      <c r="AD278" s="8"/>
      <c r="AE278" s="16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 t="s">
        <v>35</v>
      </c>
      <c r="BB278" s="8"/>
      <c r="BC278" s="8"/>
      <c r="BD278" s="8"/>
      <c r="BE278" s="8"/>
      <c r="BF278" s="8" t="s">
        <v>35</v>
      </c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12"/>
      <c r="BS278" s="12"/>
      <c r="BT278" s="8"/>
      <c r="BU278" s="8"/>
      <c r="BV278" s="12"/>
      <c r="BW278" s="8"/>
      <c r="BX278" s="8"/>
      <c r="BY278" s="8" t="s">
        <v>35</v>
      </c>
      <c r="BZ278" s="8"/>
      <c r="CA278" s="8"/>
      <c r="CB278" s="8"/>
      <c r="CC278" s="8"/>
      <c r="CD278" s="8" t="s">
        <v>35</v>
      </c>
      <c r="CE278" s="8" t="s">
        <v>35</v>
      </c>
      <c r="CF278" s="8"/>
      <c r="CG278" s="8"/>
      <c r="CH278" s="8"/>
      <c r="CI278" s="8" t="s">
        <v>35</v>
      </c>
      <c r="CJ278" s="8"/>
      <c r="CK278" s="8"/>
      <c r="CL278" s="8" t="s">
        <v>35</v>
      </c>
      <c r="CM278" s="8" t="s">
        <v>35</v>
      </c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 t="s">
        <v>35</v>
      </c>
      <c r="DA278" s="8"/>
      <c r="DB278" s="8"/>
      <c r="DC278" s="8"/>
      <c r="DD278" s="12"/>
      <c r="DE278" s="8"/>
      <c r="DF278" s="8"/>
      <c r="DG278" s="8"/>
      <c r="DH278" s="8"/>
      <c r="DI278" s="8"/>
      <c r="DJ278" s="8"/>
      <c r="DK278" s="8"/>
      <c r="DL278" s="8" t="s">
        <v>35</v>
      </c>
      <c r="DM278" s="8"/>
      <c r="DN278" s="8"/>
      <c r="DO278" s="8"/>
      <c r="DP278" s="8"/>
      <c r="DQ278" s="8"/>
      <c r="DR278" s="4"/>
      <c r="DS278" s="8" t="s">
        <v>35</v>
      </c>
      <c r="DT278" s="8"/>
      <c r="DU278" s="8" t="s">
        <v>35</v>
      </c>
      <c r="DV278" s="8"/>
      <c r="DW278" s="8"/>
      <c r="DX278" s="8"/>
      <c r="DY278" s="8" t="s">
        <v>35</v>
      </c>
      <c r="DZ278" s="8"/>
      <c r="EA278" s="4"/>
      <c r="EB278" s="4"/>
      <c r="EC278" s="4"/>
      <c r="ED278" s="4"/>
      <c r="EE278" s="8" t="s">
        <v>35</v>
      </c>
      <c r="EF278" s="8"/>
      <c r="EG278" s="8"/>
      <c r="EH278" s="8"/>
      <c r="EI278" s="8"/>
      <c r="EJ278" s="8"/>
      <c r="EK278" s="8"/>
      <c r="EM278" s="29">
        <f t="shared" si="21"/>
        <v>15</v>
      </c>
    </row>
    <row r="279" spans="1:143" x14ac:dyDescent="0.15">
      <c r="A279" s="3">
        <f t="shared" si="19"/>
        <v>276</v>
      </c>
      <c r="B279" s="38"/>
      <c r="C279" s="9">
        <v>42157</v>
      </c>
      <c r="D279" s="34">
        <f t="shared" si="22"/>
        <v>6</v>
      </c>
      <c r="E279" s="34">
        <f t="shared" si="20"/>
        <v>2</v>
      </c>
      <c r="F279" s="34"/>
      <c r="G279" s="19" t="s">
        <v>256</v>
      </c>
      <c r="H279" s="19" t="s">
        <v>3</v>
      </c>
      <c r="I279" s="19" t="s">
        <v>115</v>
      </c>
      <c r="J279" s="23" t="s">
        <v>688</v>
      </c>
      <c r="K279" s="8"/>
      <c r="L279" s="11"/>
      <c r="M279" s="8"/>
      <c r="N279" s="8" t="s">
        <v>35</v>
      </c>
      <c r="O279" s="8"/>
      <c r="P279" s="8"/>
      <c r="Q279" s="8"/>
      <c r="R279" s="11"/>
      <c r="S279" s="12"/>
      <c r="T279" s="11"/>
      <c r="U279" s="11"/>
      <c r="V279" s="11"/>
      <c r="W279" s="11"/>
      <c r="X279" s="11"/>
      <c r="Y279" s="8"/>
      <c r="Z279" s="8"/>
      <c r="AA279" s="8"/>
      <c r="AB279" s="8"/>
      <c r="AC279" s="8"/>
      <c r="AD279" s="8"/>
      <c r="AE279" s="16"/>
      <c r="AF279" s="16"/>
      <c r="AG279" s="16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11"/>
      <c r="BA279" s="8" t="s">
        <v>35</v>
      </c>
      <c r="BB279" s="11"/>
      <c r="BC279" s="8"/>
      <c r="BD279" s="8"/>
      <c r="BE279" s="8"/>
      <c r="BF279" s="8" t="s">
        <v>35</v>
      </c>
      <c r="BG279" s="11"/>
      <c r="BH279" s="11"/>
      <c r="BI279" s="11"/>
      <c r="BJ279" s="12"/>
      <c r="BK279" s="8" t="s">
        <v>35</v>
      </c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 t="s">
        <v>35</v>
      </c>
      <c r="BZ279" s="11"/>
      <c r="CA279" s="8"/>
      <c r="CB279" s="8"/>
      <c r="CC279" s="8"/>
      <c r="CD279" s="8" t="s">
        <v>35</v>
      </c>
      <c r="CE279" s="8" t="s">
        <v>35</v>
      </c>
      <c r="CF279" s="8"/>
      <c r="CG279" s="8"/>
      <c r="CH279" s="12"/>
      <c r="CI279" s="11" t="s">
        <v>35</v>
      </c>
      <c r="CJ279" s="8"/>
      <c r="CK279" s="8" t="s">
        <v>35</v>
      </c>
      <c r="CL279" s="8" t="s">
        <v>35</v>
      </c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 t="s">
        <v>35</v>
      </c>
      <c r="DA279" s="11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 t="s">
        <v>35</v>
      </c>
      <c r="DM279" s="12"/>
      <c r="DN279" s="12"/>
      <c r="DO279" s="12"/>
      <c r="DP279" s="12"/>
      <c r="DQ279" s="12"/>
      <c r="DR279" s="4"/>
      <c r="DS279" s="8" t="s">
        <v>35</v>
      </c>
      <c r="DT279" s="8"/>
      <c r="DU279" s="8" t="s">
        <v>35</v>
      </c>
      <c r="DV279" s="8"/>
      <c r="DW279" s="8"/>
      <c r="DX279" s="8"/>
      <c r="DY279" s="8" t="s">
        <v>35</v>
      </c>
      <c r="DZ279" s="8"/>
      <c r="EA279" s="11"/>
      <c r="EB279" s="4"/>
      <c r="EC279" s="12"/>
      <c r="ED279" s="4"/>
      <c r="EE279" s="8" t="s">
        <v>35</v>
      </c>
      <c r="EF279" s="8"/>
      <c r="EG279" s="8"/>
      <c r="EH279" s="8"/>
      <c r="EI279" s="8"/>
      <c r="EJ279" s="8"/>
      <c r="EK279" s="8"/>
      <c r="EM279" s="29">
        <f t="shared" si="21"/>
        <v>16</v>
      </c>
    </row>
    <row r="280" spans="1:143" x14ac:dyDescent="0.15">
      <c r="A280" s="3">
        <f t="shared" si="19"/>
        <v>277</v>
      </c>
      <c r="B280" s="38"/>
      <c r="C280" s="9">
        <v>42158</v>
      </c>
      <c r="D280" s="34">
        <f t="shared" si="22"/>
        <v>6</v>
      </c>
      <c r="E280" s="34">
        <f t="shared" si="20"/>
        <v>3</v>
      </c>
      <c r="F280" s="34"/>
      <c r="G280" s="21" t="s">
        <v>307</v>
      </c>
      <c r="H280" s="21" t="s">
        <v>43</v>
      </c>
      <c r="I280" s="21" t="s">
        <v>85</v>
      </c>
      <c r="J280" s="23" t="s">
        <v>689</v>
      </c>
      <c r="K280" s="11"/>
      <c r="L280" s="11"/>
      <c r="M280" s="11"/>
      <c r="N280" s="11" t="s">
        <v>35</v>
      </c>
      <c r="O280" s="11"/>
      <c r="P280" s="11"/>
      <c r="Q280" s="11"/>
      <c r="R280" s="11"/>
      <c r="S280" s="12"/>
      <c r="T280" s="11"/>
      <c r="U280" s="11"/>
      <c r="V280" s="11"/>
      <c r="W280" s="11"/>
      <c r="X280" s="11"/>
      <c r="Y280" s="10"/>
      <c r="Z280" s="18"/>
      <c r="AA280" s="10"/>
      <c r="AB280" s="15"/>
      <c r="AC280" s="11"/>
      <c r="AD280" s="11"/>
      <c r="AE280" s="18"/>
      <c r="AF280" s="18"/>
      <c r="AG280" s="18"/>
      <c r="AH280" s="11"/>
      <c r="AI280" s="15"/>
      <c r="AJ280" s="15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 t="s">
        <v>35</v>
      </c>
      <c r="BB280" s="11"/>
      <c r="BC280" s="11"/>
      <c r="BD280" s="11"/>
      <c r="BE280" s="11"/>
      <c r="BF280" s="11" t="s">
        <v>35</v>
      </c>
      <c r="BG280" s="11"/>
      <c r="BH280" s="11"/>
      <c r="BI280" s="11"/>
      <c r="BJ280" s="11"/>
      <c r="BK280" s="12"/>
      <c r="BL280" s="11"/>
      <c r="BM280" s="11"/>
      <c r="BN280" s="11"/>
      <c r="BO280" s="11"/>
      <c r="BP280" s="11"/>
      <c r="BQ280" s="11"/>
      <c r="BR280" s="11"/>
      <c r="BS280" s="11"/>
      <c r="BT280" s="12"/>
      <c r="BU280" s="8"/>
      <c r="BV280" s="8"/>
      <c r="BW280" s="11"/>
      <c r="BX280" s="11"/>
      <c r="BY280" s="11" t="s">
        <v>35</v>
      </c>
      <c r="BZ280" s="11"/>
      <c r="CA280" s="11"/>
      <c r="CB280" s="11"/>
      <c r="CC280" s="11"/>
      <c r="CD280" s="7" t="s">
        <v>35</v>
      </c>
      <c r="CE280" s="7" t="s">
        <v>35</v>
      </c>
      <c r="CF280" s="12"/>
      <c r="CG280" s="11"/>
      <c r="CH280" s="12"/>
      <c r="CI280" s="11" t="s">
        <v>35</v>
      </c>
      <c r="CJ280" s="11"/>
      <c r="CK280" s="11" t="s">
        <v>35</v>
      </c>
      <c r="CL280" s="11" t="s">
        <v>35</v>
      </c>
      <c r="CM280" s="12"/>
      <c r="CN280" s="11"/>
      <c r="CO280" s="11"/>
      <c r="CP280" s="12"/>
      <c r="CQ280" s="11"/>
      <c r="CR280" s="11"/>
      <c r="CS280" s="8"/>
      <c r="CT280" s="11"/>
      <c r="CU280" s="11"/>
      <c r="CV280" s="12" t="s">
        <v>35</v>
      </c>
      <c r="CW280" s="12"/>
      <c r="CX280" s="8"/>
      <c r="CY280" s="11"/>
      <c r="CZ280" s="11" t="s">
        <v>35</v>
      </c>
      <c r="DA280" s="8"/>
      <c r="DB280" s="8"/>
      <c r="DC280" s="8"/>
      <c r="DD280" s="8"/>
      <c r="DE280" s="8"/>
      <c r="DF280" s="8"/>
      <c r="DG280" s="11"/>
      <c r="DH280" s="11"/>
      <c r="DI280" s="8"/>
      <c r="DJ280" s="11"/>
      <c r="DK280" s="8"/>
      <c r="DL280" s="8" t="s">
        <v>35</v>
      </c>
      <c r="DM280" s="11"/>
      <c r="DN280" s="11"/>
      <c r="DO280" s="11"/>
      <c r="DP280" s="11"/>
      <c r="DQ280" s="11"/>
      <c r="DR280" s="11"/>
      <c r="DS280" s="11" t="s">
        <v>35</v>
      </c>
      <c r="DT280" s="8"/>
      <c r="DU280" s="8" t="s">
        <v>35</v>
      </c>
      <c r="DV280" s="8"/>
      <c r="DW280" s="8"/>
      <c r="DX280" s="8"/>
      <c r="DY280" s="8" t="s">
        <v>35</v>
      </c>
      <c r="DZ280" s="8"/>
      <c r="EA280" s="11"/>
      <c r="EB280" s="11"/>
      <c r="EC280" s="11"/>
      <c r="ED280" s="11"/>
      <c r="EE280" s="11" t="s">
        <v>35</v>
      </c>
      <c r="EF280" s="8"/>
      <c r="EG280" s="8"/>
      <c r="EH280" s="8"/>
      <c r="EI280" s="8"/>
      <c r="EJ280" s="8"/>
      <c r="EK280" s="8"/>
      <c r="EM280" s="29">
        <f t="shared" si="21"/>
        <v>16</v>
      </c>
    </row>
    <row r="281" spans="1:143" x14ac:dyDescent="0.15">
      <c r="A281" s="3">
        <f t="shared" si="19"/>
        <v>278</v>
      </c>
      <c r="B281" s="38"/>
      <c r="C281" s="9">
        <v>42160</v>
      </c>
      <c r="D281" s="34">
        <f t="shared" si="22"/>
        <v>6</v>
      </c>
      <c r="E281" s="34">
        <f t="shared" si="20"/>
        <v>5</v>
      </c>
      <c r="F281" s="34"/>
      <c r="G281" s="21" t="s">
        <v>307</v>
      </c>
      <c r="H281" s="19" t="s">
        <v>55</v>
      </c>
      <c r="I281" s="19" t="s">
        <v>115</v>
      </c>
      <c r="J281" s="23" t="s">
        <v>690</v>
      </c>
      <c r="K281" s="11" t="s">
        <v>35</v>
      </c>
      <c r="L281" s="11"/>
      <c r="M281" s="12"/>
      <c r="N281" s="11" t="s">
        <v>35</v>
      </c>
      <c r="O281" s="11"/>
      <c r="P281" s="11"/>
      <c r="Q281" s="11"/>
      <c r="R281" s="11"/>
      <c r="S281" s="12"/>
      <c r="T281" s="11"/>
      <c r="U281" s="11"/>
      <c r="V281" s="11"/>
      <c r="W281" s="11"/>
      <c r="X281" s="11"/>
      <c r="Y281" s="8"/>
      <c r="Z281" s="16"/>
      <c r="AA281" s="16"/>
      <c r="AB281" s="11"/>
      <c r="AC281" s="8"/>
      <c r="AD281" s="8"/>
      <c r="AE281" s="16"/>
      <c r="AF281" s="16"/>
      <c r="AG281" s="16"/>
      <c r="AH281" s="11"/>
      <c r="AI281" s="12"/>
      <c r="AJ281" s="11"/>
      <c r="AK281" s="11"/>
      <c r="AL281" s="11"/>
      <c r="AM281" s="8"/>
      <c r="AN281" s="8"/>
      <c r="AO281" s="8"/>
      <c r="AP281" s="8"/>
      <c r="AQ281" s="8"/>
      <c r="AR281" s="8"/>
      <c r="AS281" s="11"/>
      <c r="AT281" s="11"/>
      <c r="AU281" s="11"/>
      <c r="AV281" s="11"/>
      <c r="AW281" s="11"/>
      <c r="AX281" s="11"/>
      <c r="AY281" s="11"/>
      <c r="AZ281" s="11"/>
      <c r="BA281" s="11" t="s">
        <v>35</v>
      </c>
      <c r="BB281" s="11"/>
      <c r="BC281" s="12"/>
      <c r="BD281" s="11"/>
      <c r="BE281" s="11"/>
      <c r="BF281" s="11" t="s">
        <v>35</v>
      </c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8"/>
      <c r="BS281" s="8"/>
      <c r="BT281" s="8"/>
      <c r="BU281" s="8"/>
      <c r="BV281" s="8"/>
      <c r="BW281" s="8"/>
      <c r="BX281" s="8"/>
      <c r="BY281" s="8" t="s">
        <v>35</v>
      </c>
      <c r="BZ281" s="8"/>
      <c r="CA281" s="8"/>
      <c r="CB281" s="8"/>
      <c r="CC281" s="8"/>
      <c r="CD281" s="7" t="s">
        <v>35</v>
      </c>
      <c r="CE281" s="7" t="s">
        <v>35</v>
      </c>
      <c r="CF281" s="8"/>
      <c r="CG281" s="8"/>
      <c r="CH281" s="8"/>
      <c r="CI281" s="8" t="s">
        <v>35</v>
      </c>
      <c r="CJ281" s="8"/>
      <c r="CK281" s="8" t="s">
        <v>35</v>
      </c>
      <c r="CL281" s="8" t="s">
        <v>35</v>
      </c>
      <c r="CM281" s="8"/>
      <c r="CN281" s="8"/>
      <c r="CO281" s="8"/>
      <c r="CP281" s="8"/>
      <c r="CQ281" s="8"/>
      <c r="CR281" s="8"/>
      <c r="CS281" s="12"/>
      <c r="CT281" s="12" t="s">
        <v>35</v>
      </c>
      <c r="CU281" s="12"/>
      <c r="CV281" s="8"/>
      <c r="CW281" s="8"/>
      <c r="CX281" s="8"/>
      <c r="CY281" s="8"/>
      <c r="CZ281" s="8" t="s">
        <v>35</v>
      </c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 t="s">
        <v>35</v>
      </c>
      <c r="DM281" s="8"/>
      <c r="DN281" s="8"/>
      <c r="DO281" s="8"/>
      <c r="DP281" s="8"/>
      <c r="DQ281" s="8"/>
      <c r="DR281" s="8"/>
      <c r="DS281" s="8" t="s">
        <v>35</v>
      </c>
      <c r="DT281" s="8"/>
      <c r="DU281" s="8" t="s">
        <v>35</v>
      </c>
      <c r="DV281" s="8"/>
      <c r="DW281" s="8"/>
      <c r="DX281" s="8"/>
      <c r="DY281" s="8" t="s">
        <v>35</v>
      </c>
      <c r="DZ281" s="4"/>
      <c r="EA281" s="8"/>
      <c r="EB281" s="8"/>
      <c r="EC281" s="8"/>
      <c r="ED281" s="8"/>
      <c r="EE281" s="8" t="s">
        <v>35</v>
      </c>
      <c r="EF281" s="8"/>
      <c r="EG281" s="8"/>
      <c r="EH281" s="8"/>
      <c r="EI281" s="8"/>
      <c r="EJ281" s="8"/>
      <c r="EK281" s="8"/>
      <c r="EM281" s="29">
        <f t="shared" si="21"/>
        <v>17</v>
      </c>
    </row>
    <row r="282" spans="1:143" x14ac:dyDescent="0.15">
      <c r="A282" s="3">
        <f t="shared" si="19"/>
        <v>279</v>
      </c>
      <c r="B282" s="38"/>
      <c r="C282" s="9">
        <v>42161</v>
      </c>
      <c r="D282" s="34">
        <f t="shared" si="22"/>
        <v>6</v>
      </c>
      <c r="E282" s="34">
        <f t="shared" si="20"/>
        <v>6</v>
      </c>
      <c r="F282" s="34"/>
      <c r="G282" s="21" t="s">
        <v>308</v>
      </c>
      <c r="H282" s="19" t="s">
        <v>3</v>
      </c>
      <c r="I282" s="19" t="s">
        <v>31</v>
      </c>
      <c r="J282" s="23" t="s">
        <v>691</v>
      </c>
      <c r="K282" s="8"/>
      <c r="L282" s="8"/>
      <c r="M282" s="8"/>
      <c r="N282" s="8" t="s">
        <v>35</v>
      </c>
      <c r="O282" s="8"/>
      <c r="P282" s="12"/>
      <c r="Q282" s="8"/>
      <c r="R282" s="8"/>
      <c r="S282" s="8"/>
      <c r="T282" s="8"/>
      <c r="U282" s="8"/>
      <c r="V282" s="8"/>
      <c r="W282" s="8"/>
      <c r="X282" s="8"/>
      <c r="Y282" s="8"/>
      <c r="Z282" s="16"/>
      <c r="AA282" s="8"/>
      <c r="AB282" s="8"/>
      <c r="AC282" s="11"/>
      <c r="AD282" s="11"/>
      <c r="AE282" s="16"/>
      <c r="AF282" s="8"/>
      <c r="AG282" s="11"/>
      <c r="AH282" s="8"/>
      <c r="AI282" s="8"/>
      <c r="AJ282" s="8"/>
      <c r="AK282" s="11"/>
      <c r="AL282" s="12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 t="s">
        <v>35</v>
      </c>
      <c r="BB282" s="11"/>
      <c r="BC282" s="12"/>
      <c r="BD282" s="11"/>
      <c r="BE282" s="8"/>
      <c r="BF282" s="8" t="s">
        <v>35</v>
      </c>
      <c r="BG282" s="12"/>
      <c r="BH282" s="12"/>
      <c r="BI282" s="8"/>
      <c r="BJ282" s="8"/>
      <c r="BK282" s="11"/>
      <c r="BL282" s="11" t="s">
        <v>35</v>
      </c>
      <c r="BM282" s="11"/>
      <c r="BN282" s="11"/>
      <c r="BO282" s="12"/>
      <c r="BP282" s="11"/>
      <c r="BQ282" s="11"/>
      <c r="BR282" s="8"/>
      <c r="BS282" s="11"/>
      <c r="BT282" s="12"/>
      <c r="BU282" s="8"/>
      <c r="BV282" s="8"/>
      <c r="BW282" s="11"/>
      <c r="BX282" s="11"/>
      <c r="BY282" s="11" t="s">
        <v>35</v>
      </c>
      <c r="BZ282" s="8"/>
      <c r="CA282" s="8"/>
      <c r="CB282" s="8"/>
      <c r="CC282" s="8"/>
      <c r="CD282" s="7" t="s">
        <v>35</v>
      </c>
      <c r="CE282" s="7" t="s">
        <v>35</v>
      </c>
      <c r="CF282" s="11"/>
      <c r="CG282" s="8"/>
      <c r="CH282" s="8"/>
      <c r="CI282" s="8" t="s">
        <v>35</v>
      </c>
      <c r="CJ282" s="8"/>
      <c r="CK282" s="8"/>
      <c r="CL282" s="8" t="s">
        <v>35</v>
      </c>
      <c r="CM282" s="8"/>
      <c r="CN282" s="11"/>
      <c r="CO282" s="11"/>
      <c r="CP282" s="11"/>
      <c r="CQ282" s="11"/>
      <c r="CR282" s="11"/>
      <c r="CS282" s="8"/>
      <c r="CT282" s="11" t="s">
        <v>35</v>
      </c>
      <c r="CU282" s="11"/>
      <c r="CV282" s="11" t="s">
        <v>35</v>
      </c>
      <c r="CW282" s="11"/>
      <c r="CX282" s="8"/>
      <c r="CY282" s="8"/>
      <c r="CZ282" s="8" t="s">
        <v>35</v>
      </c>
      <c r="DA282" s="11"/>
      <c r="DB282" s="11"/>
      <c r="DC282" s="11"/>
      <c r="DD282" s="11"/>
      <c r="DE282" s="11"/>
      <c r="DF282" s="8"/>
      <c r="DG282" s="8"/>
      <c r="DH282" s="11"/>
      <c r="DI282" s="11"/>
      <c r="DJ282" s="12"/>
      <c r="DK282" s="11"/>
      <c r="DL282" s="11" t="s">
        <v>35</v>
      </c>
      <c r="DM282" s="8"/>
      <c r="DN282" s="8"/>
      <c r="DO282" s="8"/>
      <c r="DP282" s="8"/>
      <c r="DQ282" s="8"/>
      <c r="DR282" s="8"/>
      <c r="DS282" s="8" t="s">
        <v>35</v>
      </c>
      <c r="DT282" s="8"/>
      <c r="DU282" s="8" t="s">
        <v>35</v>
      </c>
      <c r="DV282" s="11"/>
      <c r="DW282" s="11"/>
      <c r="DX282" s="8"/>
      <c r="DY282" s="8" t="s">
        <v>35</v>
      </c>
      <c r="DZ282" s="8"/>
      <c r="EA282" s="8"/>
      <c r="EB282" s="8"/>
      <c r="EC282" s="8"/>
      <c r="ED282" s="8"/>
      <c r="EE282" s="8" t="s">
        <v>35</v>
      </c>
      <c r="EF282" s="8"/>
      <c r="EG282" s="8"/>
      <c r="EH282" s="8"/>
      <c r="EI282" s="8"/>
      <c r="EJ282" s="8"/>
      <c r="EK282" s="8"/>
      <c r="EM282" s="29">
        <f t="shared" si="21"/>
        <v>17</v>
      </c>
    </row>
    <row r="283" spans="1:143" x14ac:dyDescent="0.15">
      <c r="A283" s="3">
        <f t="shared" si="19"/>
        <v>280</v>
      </c>
      <c r="B283" s="38"/>
      <c r="C283" s="9">
        <v>42162</v>
      </c>
      <c r="D283" s="34">
        <f t="shared" si="22"/>
        <v>6</v>
      </c>
      <c r="E283" s="34">
        <f t="shared" si="20"/>
        <v>7</v>
      </c>
      <c r="F283" s="34"/>
      <c r="G283" s="21" t="s">
        <v>309</v>
      </c>
      <c r="H283" s="19" t="s">
        <v>55</v>
      </c>
      <c r="I283" s="19" t="s">
        <v>115</v>
      </c>
      <c r="J283" s="23" t="s">
        <v>544</v>
      </c>
      <c r="K283" s="12"/>
      <c r="L283" s="8"/>
      <c r="M283" s="8"/>
      <c r="N283" s="8" t="s">
        <v>35</v>
      </c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16"/>
      <c r="AF283" s="8"/>
      <c r="AG283" s="8"/>
      <c r="AH283" s="8"/>
      <c r="AI283" s="8"/>
      <c r="AJ283" s="8" t="s">
        <v>35</v>
      </c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 t="s">
        <v>35</v>
      </c>
      <c r="BB283" s="8"/>
      <c r="BC283" s="8"/>
      <c r="BD283" s="8"/>
      <c r="BE283" s="8"/>
      <c r="BF283" s="8" t="s">
        <v>35</v>
      </c>
      <c r="BG283" s="8"/>
      <c r="BH283" s="8"/>
      <c r="BI283" s="12"/>
      <c r="BJ283" s="11"/>
      <c r="BK283" s="8"/>
      <c r="BL283" s="8" t="s">
        <v>35</v>
      </c>
      <c r="BM283" s="8"/>
      <c r="BN283" s="8"/>
      <c r="BO283" s="12"/>
      <c r="BP283" s="8"/>
      <c r="BQ283" s="8"/>
      <c r="BR283" s="8"/>
      <c r="BS283" s="8"/>
      <c r="BT283" s="8"/>
      <c r="BU283" s="8"/>
      <c r="BV283" s="8"/>
      <c r="BW283" s="8"/>
      <c r="BX283" s="8"/>
      <c r="BY283" s="8" t="s">
        <v>35</v>
      </c>
      <c r="BZ283" s="8"/>
      <c r="CA283" s="8"/>
      <c r="CB283" s="8"/>
      <c r="CC283" s="8"/>
      <c r="CD283" s="7" t="s">
        <v>35</v>
      </c>
      <c r="CE283" s="7" t="s">
        <v>35</v>
      </c>
      <c r="CF283" s="8"/>
      <c r="CG283" s="8"/>
      <c r="CH283" s="8"/>
      <c r="CI283" s="8" t="s">
        <v>35</v>
      </c>
      <c r="CJ283" s="8" t="s">
        <v>35</v>
      </c>
      <c r="CK283" s="8" t="s">
        <v>35</v>
      </c>
      <c r="CL283" s="8" t="s">
        <v>35</v>
      </c>
      <c r="CM283" s="8"/>
      <c r="CN283" s="8"/>
      <c r="CO283" s="8"/>
      <c r="CP283" s="8"/>
      <c r="CQ283" s="8"/>
      <c r="CR283" s="8"/>
      <c r="CS283" s="8"/>
      <c r="CT283" s="8" t="s">
        <v>35</v>
      </c>
      <c r="CU283" s="8"/>
      <c r="CV283" s="8"/>
      <c r="CW283" s="8"/>
      <c r="CX283" s="8"/>
      <c r="CY283" s="8"/>
      <c r="CZ283" s="11" t="s">
        <v>35</v>
      </c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 t="s">
        <v>35</v>
      </c>
      <c r="DM283" s="8"/>
      <c r="DN283" s="8"/>
      <c r="DO283" s="8"/>
      <c r="DP283" s="12"/>
      <c r="DQ283" s="8"/>
      <c r="DR283" s="8"/>
      <c r="DS283" s="8" t="s">
        <v>35</v>
      </c>
      <c r="DT283" s="11"/>
      <c r="DU283" s="8" t="s">
        <v>35</v>
      </c>
      <c r="DV283" s="8"/>
      <c r="DW283" s="8"/>
      <c r="DX283" s="8"/>
      <c r="DY283" s="8" t="s">
        <v>35</v>
      </c>
      <c r="DZ283" s="8"/>
      <c r="EA283" s="8"/>
      <c r="EB283" s="8"/>
      <c r="EC283" s="8"/>
      <c r="ED283" s="8"/>
      <c r="EE283" s="8" t="s">
        <v>35</v>
      </c>
      <c r="EF283" s="8"/>
      <c r="EG283" s="8"/>
      <c r="EH283" s="8"/>
      <c r="EI283" s="8"/>
      <c r="EJ283" s="8"/>
      <c r="EK283" s="8"/>
      <c r="EM283" s="29">
        <f t="shared" si="21"/>
        <v>19</v>
      </c>
    </row>
    <row r="284" spans="1:143" x14ac:dyDescent="0.15">
      <c r="A284" s="3">
        <f t="shared" si="19"/>
        <v>281</v>
      </c>
      <c r="B284" s="38"/>
      <c r="C284" s="9">
        <v>42163</v>
      </c>
      <c r="D284" s="34">
        <f t="shared" si="22"/>
        <v>6</v>
      </c>
      <c r="E284" s="34">
        <f t="shared" si="20"/>
        <v>8</v>
      </c>
      <c r="F284" s="34"/>
      <c r="G284" s="21" t="s">
        <v>281</v>
      </c>
      <c r="H284" s="19" t="s">
        <v>62</v>
      </c>
      <c r="I284" s="19" t="s">
        <v>85</v>
      </c>
      <c r="J284" s="23" t="s">
        <v>609</v>
      </c>
      <c r="K284" s="11"/>
      <c r="L284" s="8"/>
      <c r="M284" s="8"/>
      <c r="N284" s="11" t="s">
        <v>35</v>
      </c>
      <c r="O284" s="11"/>
      <c r="P284" s="12"/>
      <c r="Q284" s="11"/>
      <c r="R284" s="8"/>
      <c r="S284" s="8"/>
      <c r="T284" s="8"/>
      <c r="U284" s="8"/>
      <c r="V284" s="8"/>
      <c r="W284" s="8"/>
      <c r="X284" s="8"/>
      <c r="Y284" s="8"/>
      <c r="Z284" s="16"/>
      <c r="AA284" s="8"/>
      <c r="AB284" s="8"/>
      <c r="AC284" s="8" t="s">
        <v>35</v>
      </c>
      <c r="AD284" s="8"/>
      <c r="AE284" s="16"/>
      <c r="AF284" s="8"/>
      <c r="AG284" s="16"/>
      <c r="AH284" s="8"/>
      <c r="AI284" s="8"/>
      <c r="AJ284" s="11" t="s">
        <v>35</v>
      </c>
      <c r="AK284" s="11"/>
      <c r="AL284" s="8"/>
      <c r="AM284" s="8"/>
      <c r="AN284" s="8"/>
      <c r="AO284" s="8"/>
      <c r="AP284" s="8"/>
      <c r="AQ284" s="8"/>
      <c r="AR284" s="8"/>
      <c r="AS284" s="11"/>
      <c r="AT284" s="11"/>
      <c r="AU284" s="11"/>
      <c r="AV284" s="11"/>
      <c r="AW284" s="11"/>
      <c r="AX284" s="11"/>
      <c r="AY284" s="8"/>
      <c r="AZ284" s="8"/>
      <c r="BA284" s="8" t="s">
        <v>35</v>
      </c>
      <c r="BB284" s="8"/>
      <c r="BC284" s="8"/>
      <c r="BD284" s="8"/>
      <c r="BE284" s="8"/>
      <c r="BF284" s="8" t="s">
        <v>35</v>
      </c>
      <c r="BG284" s="8"/>
      <c r="BH284" s="8"/>
      <c r="BI284" s="8"/>
      <c r="BJ284" s="8"/>
      <c r="BK284" s="12"/>
      <c r="BL284" s="8"/>
      <c r="BM284" s="11"/>
      <c r="BN284" s="11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 t="s">
        <v>35</v>
      </c>
      <c r="BZ284" s="8"/>
      <c r="CA284" s="8"/>
      <c r="CB284" s="8"/>
      <c r="CC284" s="8"/>
      <c r="CD284" s="7" t="s">
        <v>35</v>
      </c>
      <c r="CE284" s="7" t="s">
        <v>35</v>
      </c>
      <c r="CF284" s="8"/>
      <c r="CG284" s="8"/>
      <c r="CH284" s="8"/>
      <c r="CI284" s="8" t="s">
        <v>35</v>
      </c>
      <c r="CJ284" s="8"/>
      <c r="CK284" s="12"/>
      <c r="CL284" s="8" t="s">
        <v>35</v>
      </c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 t="s">
        <v>35</v>
      </c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 t="s">
        <v>35</v>
      </c>
      <c r="DM284" s="8"/>
      <c r="DN284" s="8"/>
      <c r="DO284" s="8"/>
      <c r="DP284" s="8"/>
      <c r="DQ284" s="8"/>
      <c r="DR284" s="8"/>
      <c r="DS284" s="8" t="s">
        <v>35</v>
      </c>
      <c r="DT284" s="8"/>
      <c r="DU284" s="8" t="s">
        <v>35</v>
      </c>
      <c r="DV284" s="8"/>
      <c r="DW284" s="8"/>
      <c r="DX284" s="8"/>
      <c r="DY284" s="8" t="s">
        <v>35</v>
      </c>
      <c r="DZ284" s="8"/>
      <c r="EA284" s="8"/>
      <c r="EB284" s="8"/>
      <c r="EC284" s="8"/>
      <c r="ED284" s="8"/>
      <c r="EE284" s="8" t="s">
        <v>35</v>
      </c>
      <c r="EF284" s="8"/>
      <c r="EG284" s="8"/>
      <c r="EH284" s="8"/>
      <c r="EI284" s="8" t="s">
        <v>35</v>
      </c>
      <c r="EJ284" s="8"/>
      <c r="EK284" s="12"/>
      <c r="EM284" s="29">
        <f t="shared" si="21"/>
        <v>17</v>
      </c>
    </row>
    <row r="285" spans="1:143" x14ac:dyDescent="0.15">
      <c r="A285" s="3">
        <f t="shared" si="19"/>
        <v>282</v>
      </c>
      <c r="B285" s="38"/>
      <c r="C285" s="9">
        <v>42165</v>
      </c>
      <c r="D285" s="34">
        <f t="shared" si="22"/>
        <v>6</v>
      </c>
      <c r="E285" s="34">
        <f t="shared" si="20"/>
        <v>10</v>
      </c>
      <c r="F285" s="34"/>
      <c r="G285" s="21" t="s">
        <v>310</v>
      </c>
      <c r="H285" s="20" t="s">
        <v>208</v>
      </c>
      <c r="I285" s="19" t="s">
        <v>101</v>
      </c>
      <c r="J285" s="23" t="s">
        <v>609</v>
      </c>
      <c r="K285" s="8"/>
      <c r="L285" s="8"/>
      <c r="M285" s="8"/>
      <c r="N285" s="8" t="s">
        <v>35</v>
      </c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 t="s">
        <v>35</v>
      </c>
      <c r="AD285" s="12"/>
      <c r="AE285" s="16"/>
      <c r="AF285" s="8"/>
      <c r="AG285" s="16"/>
      <c r="AH285" s="8"/>
      <c r="AI285" s="8"/>
      <c r="AJ285" s="8" t="s">
        <v>35</v>
      </c>
      <c r="AK285" s="8"/>
      <c r="AL285" s="8"/>
      <c r="AM285" s="12"/>
      <c r="AN285" s="12"/>
      <c r="AO285" s="12"/>
      <c r="AP285" s="12"/>
      <c r="AQ285" s="12"/>
      <c r="AR285" s="12"/>
      <c r="AS285" s="8"/>
      <c r="AT285" s="8"/>
      <c r="AU285" s="8"/>
      <c r="AV285" s="8"/>
      <c r="AW285" s="12"/>
      <c r="AX285" s="8"/>
      <c r="AY285" s="8"/>
      <c r="AZ285" s="8"/>
      <c r="BA285" s="8" t="s">
        <v>35</v>
      </c>
      <c r="BB285" s="8"/>
      <c r="BC285" s="8"/>
      <c r="BD285" s="8"/>
      <c r="BE285" s="8"/>
      <c r="BF285" s="8" t="s">
        <v>35</v>
      </c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12"/>
      <c r="BT285" s="8"/>
      <c r="BU285" s="8"/>
      <c r="BV285" s="8"/>
      <c r="BW285" s="8"/>
      <c r="BX285" s="8"/>
      <c r="BY285" s="8" t="s">
        <v>35</v>
      </c>
      <c r="BZ285" s="8"/>
      <c r="CA285" s="8"/>
      <c r="CB285" s="8"/>
      <c r="CC285" s="8"/>
      <c r="CD285" s="7" t="s">
        <v>35</v>
      </c>
      <c r="CE285" s="7" t="s">
        <v>35</v>
      </c>
      <c r="CF285" s="8"/>
      <c r="CG285" s="8"/>
      <c r="CH285" s="8"/>
      <c r="CI285" s="8" t="s">
        <v>35</v>
      </c>
      <c r="CJ285" s="8" t="s">
        <v>35</v>
      </c>
      <c r="CK285" s="8"/>
      <c r="CL285" s="8" t="s">
        <v>35</v>
      </c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12"/>
      <c r="CZ285" s="11" t="s">
        <v>35</v>
      </c>
      <c r="DA285" s="11"/>
      <c r="DB285" s="8"/>
      <c r="DC285" s="11"/>
      <c r="DD285" s="11"/>
      <c r="DE285" s="12"/>
      <c r="DF285" s="8"/>
      <c r="DG285" s="8"/>
      <c r="DH285" s="11"/>
      <c r="DI285" s="8"/>
      <c r="DJ285" s="12"/>
      <c r="DK285" s="8"/>
      <c r="DL285" s="8" t="s">
        <v>35</v>
      </c>
      <c r="DM285" s="8"/>
      <c r="DN285" s="8"/>
      <c r="DO285" s="8"/>
      <c r="DP285" s="8"/>
      <c r="DQ285" s="8"/>
      <c r="DR285" s="12"/>
      <c r="DS285" s="11" t="s">
        <v>35</v>
      </c>
      <c r="DT285" s="8"/>
      <c r="DU285" s="8" t="s">
        <v>35</v>
      </c>
      <c r="DV285" s="8"/>
      <c r="DW285" s="8"/>
      <c r="DX285" s="8"/>
      <c r="DY285" s="8" t="s">
        <v>35</v>
      </c>
      <c r="DZ285" s="8"/>
      <c r="EA285" s="8"/>
      <c r="EB285" s="12"/>
      <c r="EC285" s="11"/>
      <c r="ED285" s="12"/>
      <c r="EE285" s="8" t="s">
        <v>35</v>
      </c>
      <c r="EF285" s="8"/>
      <c r="EG285" s="8"/>
      <c r="EH285" s="8"/>
      <c r="EI285" s="8"/>
      <c r="EJ285" s="8"/>
      <c r="EK285" s="8"/>
      <c r="EM285" s="29">
        <f t="shared" si="21"/>
        <v>17</v>
      </c>
    </row>
    <row r="286" spans="1:143" x14ac:dyDescent="0.15">
      <c r="A286" s="3">
        <f t="shared" si="19"/>
        <v>283</v>
      </c>
      <c r="B286" s="38"/>
      <c r="C286" s="9">
        <v>42166</v>
      </c>
      <c r="D286" s="34">
        <f t="shared" si="22"/>
        <v>6</v>
      </c>
      <c r="E286" s="34">
        <f t="shared" si="20"/>
        <v>11</v>
      </c>
      <c r="F286" s="34"/>
      <c r="G286" s="21" t="s">
        <v>310</v>
      </c>
      <c r="H286" s="19" t="s">
        <v>43</v>
      </c>
      <c r="I286" s="19" t="s">
        <v>87</v>
      </c>
      <c r="J286" s="23" t="s">
        <v>609</v>
      </c>
      <c r="K286" s="8"/>
      <c r="L286" s="8"/>
      <c r="M286" s="8"/>
      <c r="N286" s="8" t="s">
        <v>35</v>
      </c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16"/>
      <c r="AA286" s="8"/>
      <c r="AB286" s="8"/>
      <c r="AC286" s="8"/>
      <c r="AD286" s="8"/>
      <c r="AE286" s="16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12"/>
      <c r="AS286" s="8" t="s">
        <v>35</v>
      </c>
      <c r="AT286" s="8"/>
      <c r="AU286" s="8"/>
      <c r="AV286" s="8"/>
      <c r="AW286" s="8"/>
      <c r="AX286" s="8"/>
      <c r="AY286" s="8"/>
      <c r="AZ286" s="8"/>
      <c r="BA286" s="8" t="s">
        <v>35</v>
      </c>
      <c r="BB286" s="8"/>
      <c r="BC286" s="8"/>
      <c r="BD286" s="8"/>
      <c r="BE286" s="8"/>
      <c r="BF286" s="8" t="s">
        <v>35</v>
      </c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12"/>
      <c r="BT286" s="12"/>
      <c r="BU286" s="8"/>
      <c r="BV286" s="8"/>
      <c r="BW286" s="8"/>
      <c r="BX286" s="8"/>
      <c r="BY286" s="8" t="s">
        <v>35</v>
      </c>
      <c r="BZ286" s="8"/>
      <c r="CA286" s="8"/>
      <c r="CB286" s="8"/>
      <c r="CC286" s="8"/>
      <c r="CD286" s="7" t="s">
        <v>35</v>
      </c>
      <c r="CE286" s="7" t="s">
        <v>35</v>
      </c>
      <c r="CF286" s="8"/>
      <c r="CG286" s="8"/>
      <c r="CH286" s="8"/>
      <c r="CI286" s="8" t="s">
        <v>35</v>
      </c>
      <c r="CJ286" s="8"/>
      <c r="CK286" s="8" t="s">
        <v>35</v>
      </c>
      <c r="CL286" s="8" t="s">
        <v>35</v>
      </c>
      <c r="CM286" s="8"/>
      <c r="CN286" s="8"/>
      <c r="CO286" s="8"/>
      <c r="CP286" s="8"/>
      <c r="CQ286" s="8"/>
      <c r="CR286" s="8"/>
      <c r="CS286" s="8"/>
      <c r="CT286" s="8" t="s">
        <v>35</v>
      </c>
      <c r="CU286" s="8"/>
      <c r="CV286" s="8"/>
      <c r="CW286" s="8"/>
      <c r="CX286" s="8"/>
      <c r="CY286" s="8"/>
      <c r="CZ286" s="8" t="s">
        <v>35</v>
      </c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12"/>
      <c r="DL286" s="8" t="s">
        <v>35</v>
      </c>
      <c r="DM286" s="8"/>
      <c r="DN286" s="8"/>
      <c r="DO286" s="8"/>
      <c r="DP286" s="8"/>
      <c r="DQ286" s="8"/>
      <c r="DR286" s="8"/>
      <c r="DS286" s="8" t="s">
        <v>35</v>
      </c>
      <c r="DT286" s="8"/>
      <c r="DU286" s="8" t="s">
        <v>35</v>
      </c>
      <c r="DV286" s="8"/>
      <c r="DW286" s="8"/>
      <c r="DX286" s="4"/>
      <c r="DY286" s="8" t="s">
        <v>35</v>
      </c>
      <c r="DZ286" s="4"/>
      <c r="EA286" s="4"/>
      <c r="EB286" s="8"/>
      <c r="EC286" s="8"/>
      <c r="ED286" s="8"/>
      <c r="EE286" s="8" t="s">
        <v>35</v>
      </c>
      <c r="EF286" s="8"/>
      <c r="EG286" s="8"/>
      <c r="EH286" s="8"/>
      <c r="EI286" s="8"/>
      <c r="EJ286" s="8"/>
      <c r="EK286" s="8"/>
      <c r="EM286" s="29">
        <f t="shared" si="21"/>
        <v>17</v>
      </c>
    </row>
    <row r="287" spans="1:143" x14ac:dyDescent="0.15">
      <c r="A287" s="3">
        <f t="shared" si="19"/>
        <v>284</v>
      </c>
      <c r="B287" s="38"/>
      <c r="C287" s="9">
        <v>42167</v>
      </c>
      <c r="D287" s="34">
        <f t="shared" si="22"/>
        <v>6</v>
      </c>
      <c r="E287" s="34">
        <f t="shared" si="20"/>
        <v>12</v>
      </c>
      <c r="F287" s="34"/>
      <c r="G287" s="21" t="s">
        <v>310</v>
      </c>
      <c r="H287" s="19" t="s">
        <v>3</v>
      </c>
      <c r="I287" s="19" t="s">
        <v>38</v>
      </c>
      <c r="J287" s="23" t="s">
        <v>604</v>
      </c>
      <c r="K287" s="8"/>
      <c r="L287" s="11"/>
      <c r="M287" s="8"/>
      <c r="N287" s="8" t="s">
        <v>35</v>
      </c>
      <c r="O287" s="8"/>
      <c r="P287" s="8"/>
      <c r="Q287" s="8"/>
      <c r="R287" s="11"/>
      <c r="S287" s="12"/>
      <c r="T287" s="11"/>
      <c r="U287" s="11"/>
      <c r="V287" s="11"/>
      <c r="W287" s="11"/>
      <c r="X287" s="11"/>
      <c r="Y287" s="8"/>
      <c r="Z287" s="8"/>
      <c r="AA287" s="8"/>
      <c r="AB287" s="8"/>
      <c r="AC287" s="8"/>
      <c r="AD287" s="8"/>
      <c r="AE287" s="16"/>
      <c r="AF287" s="16"/>
      <c r="AG287" s="16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11"/>
      <c r="BA287" s="8" t="s">
        <v>35</v>
      </c>
      <c r="BB287" s="11"/>
      <c r="BC287" s="8"/>
      <c r="BD287" s="8"/>
      <c r="BE287" s="8"/>
      <c r="BF287" s="8" t="s">
        <v>35</v>
      </c>
      <c r="BG287" s="11"/>
      <c r="BH287" s="11"/>
      <c r="BI287" s="11"/>
      <c r="BJ287" s="12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 t="s">
        <v>35</v>
      </c>
      <c r="BZ287" s="8"/>
      <c r="CA287" s="8"/>
      <c r="CB287" s="8"/>
      <c r="CC287" s="8"/>
      <c r="CD287" s="7" t="s">
        <v>35</v>
      </c>
      <c r="CE287" s="7" t="s">
        <v>35</v>
      </c>
      <c r="CF287" s="8"/>
      <c r="CG287" s="8"/>
      <c r="CH287" s="8"/>
      <c r="CI287" s="8" t="s">
        <v>35</v>
      </c>
      <c r="CJ287" s="8" t="s">
        <v>35</v>
      </c>
      <c r="CK287" s="8" t="s">
        <v>35</v>
      </c>
      <c r="CL287" s="8" t="s">
        <v>35</v>
      </c>
      <c r="CM287" s="11"/>
      <c r="CN287" s="8"/>
      <c r="CO287" s="8"/>
      <c r="CP287" s="8"/>
      <c r="CQ287" s="12"/>
      <c r="CR287" s="12"/>
      <c r="CS287" s="8"/>
      <c r="CT287" s="8" t="s">
        <v>35</v>
      </c>
      <c r="CU287" s="8"/>
      <c r="CV287" s="8"/>
      <c r="CW287" s="8"/>
      <c r="CX287" s="8"/>
      <c r="CY287" s="8"/>
      <c r="CZ287" s="8" t="s">
        <v>35</v>
      </c>
      <c r="DA287" s="8"/>
      <c r="DB287" s="11"/>
      <c r="DC287" s="8"/>
      <c r="DD287" s="8"/>
      <c r="DE287" s="8"/>
      <c r="DF287" s="8"/>
      <c r="DG287" s="8"/>
      <c r="DH287" s="8"/>
      <c r="DI287" s="8"/>
      <c r="DJ287" s="8"/>
      <c r="DK287" s="8"/>
      <c r="DL287" s="11"/>
      <c r="DM287" s="11"/>
      <c r="DN287" s="11"/>
      <c r="DO287" s="11"/>
      <c r="DP287" s="12"/>
      <c r="DQ287" s="12"/>
      <c r="DR287" s="8"/>
      <c r="DS287" s="8" t="s">
        <v>35</v>
      </c>
      <c r="DT287" s="8"/>
      <c r="DU287" s="8" t="s">
        <v>35</v>
      </c>
      <c r="DV287" s="8"/>
      <c r="DW287" s="8"/>
      <c r="DX287" s="12"/>
      <c r="DY287" s="8" t="s">
        <v>35</v>
      </c>
      <c r="DZ287" s="11"/>
      <c r="EA287" s="4"/>
      <c r="EB287" s="8"/>
      <c r="EC287" s="8"/>
      <c r="ED287" s="8"/>
      <c r="EE287" s="8" t="s">
        <v>35</v>
      </c>
      <c r="EF287" s="8"/>
      <c r="EG287" s="8"/>
      <c r="EH287" s="8"/>
      <c r="EI287" s="8"/>
      <c r="EJ287" s="8"/>
      <c r="EK287" s="8"/>
      <c r="EM287" s="29">
        <f t="shared" si="21"/>
        <v>16</v>
      </c>
    </row>
    <row r="288" spans="1:143" x14ac:dyDescent="0.15">
      <c r="A288" s="3">
        <f t="shared" si="19"/>
        <v>285</v>
      </c>
      <c r="B288" s="38"/>
      <c r="C288" s="9">
        <v>42168</v>
      </c>
      <c r="D288" s="34">
        <f t="shared" si="22"/>
        <v>6</v>
      </c>
      <c r="E288" s="34">
        <f t="shared" si="20"/>
        <v>13</v>
      </c>
      <c r="F288" s="34"/>
      <c r="G288" s="21" t="s">
        <v>311</v>
      </c>
      <c r="H288" s="21" t="s">
        <v>43</v>
      </c>
      <c r="I288" s="21" t="s">
        <v>28</v>
      </c>
      <c r="J288" s="23" t="s">
        <v>533</v>
      </c>
      <c r="K288" s="11"/>
      <c r="L288" s="11"/>
      <c r="M288" s="11"/>
      <c r="N288" s="11" t="s">
        <v>35</v>
      </c>
      <c r="O288" s="11"/>
      <c r="P288" s="11"/>
      <c r="Q288" s="11"/>
      <c r="R288" s="11"/>
      <c r="S288" s="12"/>
      <c r="T288" s="11"/>
      <c r="U288" s="11"/>
      <c r="V288" s="11"/>
      <c r="W288" s="11"/>
      <c r="X288" s="11"/>
      <c r="Y288" s="10"/>
      <c r="Z288" s="18"/>
      <c r="AA288" s="10"/>
      <c r="AB288" s="15"/>
      <c r="AC288" s="11"/>
      <c r="AD288" s="11"/>
      <c r="AE288" s="18"/>
      <c r="AF288" s="18"/>
      <c r="AG288" s="18"/>
      <c r="AH288" s="11"/>
      <c r="AI288" s="15"/>
      <c r="AJ288" s="15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 t="s">
        <v>35</v>
      </c>
      <c r="BB288" s="11"/>
      <c r="BC288" s="11"/>
      <c r="BD288" s="11"/>
      <c r="BE288" s="11"/>
      <c r="BF288" s="11" t="s">
        <v>35</v>
      </c>
      <c r="BG288" s="11"/>
      <c r="BH288" s="11"/>
      <c r="BI288" s="11"/>
      <c r="BJ288" s="11"/>
      <c r="BK288" s="12"/>
      <c r="BL288" s="11"/>
      <c r="BM288" s="11"/>
      <c r="BN288" s="11"/>
      <c r="BO288" s="11"/>
      <c r="BP288" s="11"/>
      <c r="BQ288" s="11"/>
      <c r="BR288" s="11"/>
      <c r="BS288" s="11"/>
      <c r="BT288" s="12"/>
      <c r="BU288" s="8"/>
      <c r="BV288" s="8"/>
      <c r="BW288" s="11"/>
      <c r="BX288" s="11"/>
      <c r="BY288" s="11" t="s">
        <v>35</v>
      </c>
      <c r="BZ288" s="11"/>
      <c r="CA288" s="11"/>
      <c r="CB288" s="11"/>
      <c r="CC288" s="11"/>
      <c r="CD288" s="7" t="s">
        <v>35</v>
      </c>
      <c r="CE288" s="7" t="s">
        <v>35</v>
      </c>
      <c r="CF288" s="12"/>
      <c r="CG288" s="11"/>
      <c r="CH288" s="12"/>
      <c r="CI288" s="11" t="s">
        <v>35</v>
      </c>
      <c r="CJ288" s="11" t="s">
        <v>35</v>
      </c>
      <c r="CK288" s="11"/>
      <c r="CL288" s="11" t="s">
        <v>35</v>
      </c>
      <c r="CM288" s="12"/>
      <c r="CN288" s="11"/>
      <c r="CO288" s="11"/>
      <c r="CP288" s="12"/>
      <c r="CQ288" s="11"/>
      <c r="CR288" s="11"/>
      <c r="CS288" s="8"/>
      <c r="CT288" s="11"/>
      <c r="CU288" s="11"/>
      <c r="CV288" s="12"/>
      <c r="CW288" s="12"/>
      <c r="CX288" s="8"/>
      <c r="CY288" s="11"/>
      <c r="CZ288" s="11" t="s">
        <v>35</v>
      </c>
      <c r="DA288" s="8"/>
      <c r="DB288" s="8"/>
      <c r="DC288" s="8"/>
      <c r="DD288" s="8"/>
      <c r="DE288" s="8"/>
      <c r="DF288" s="8"/>
      <c r="DG288" s="11"/>
      <c r="DH288" s="11"/>
      <c r="DI288" s="8"/>
      <c r="DJ288" s="11"/>
      <c r="DK288" s="8"/>
      <c r="DL288" s="8" t="s">
        <v>35</v>
      </c>
      <c r="DM288" s="11"/>
      <c r="DN288" s="11"/>
      <c r="DO288" s="11"/>
      <c r="DP288" s="11"/>
      <c r="DQ288" s="11"/>
      <c r="DR288" s="11"/>
      <c r="DS288" s="11" t="s">
        <v>35</v>
      </c>
      <c r="DT288" s="8"/>
      <c r="DU288" s="8" t="s">
        <v>35</v>
      </c>
      <c r="DV288" s="8"/>
      <c r="DW288" s="8"/>
      <c r="DX288" s="8"/>
      <c r="DY288" s="8" t="s">
        <v>35</v>
      </c>
      <c r="DZ288" s="8"/>
      <c r="EA288" s="11"/>
      <c r="EB288" s="11"/>
      <c r="EC288" s="11"/>
      <c r="ED288" s="11"/>
      <c r="EE288" s="11" t="s">
        <v>35</v>
      </c>
      <c r="EF288" s="8"/>
      <c r="EG288" s="8"/>
      <c r="EH288" s="8"/>
      <c r="EI288" s="8"/>
      <c r="EJ288" s="8"/>
      <c r="EK288" s="8"/>
      <c r="EM288" s="29">
        <f t="shared" si="21"/>
        <v>15</v>
      </c>
    </row>
    <row r="289" spans="1:143" x14ac:dyDescent="0.15">
      <c r="A289" s="3">
        <f t="shared" si="19"/>
        <v>286</v>
      </c>
      <c r="B289" s="38"/>
      <c r="C289" s="9">
        <v>42170</v>
      </c>
      <c r="D289" s="34">
        <f t="shared" si="22"/>
        <v>6</v>
      </c>
      <c r="E289" s="34">
        <f t="shared" si="20"/>
        <v>15</v>
      </c>
      <c r="F289" s="34"/>
      <c r="G289" s="21" t="s">
        <v>310</v>
      </c>
      <c r="H289" s="19" t="s">
        <v>43</v>
      </c>
      <c r="I289" s="19" t="s">
        <v>63</v>
      </c>
      <c r="J289" s="23" t="s">
        <v>537</v>
      </c>
      <c r="K289" s="11"/>
      <c r="L289" s="11"/>
      <c r="M289" s="12"/>
      <c r="N289" s="11" t="s">
        <v>35</v>
      </c>
      <c r="O289" s="11"/>
      <c r="P289" s="11"/>
      <c r="Q289" s="11"/>
      <c r="R289" s="11"/>
      <c r="S289" s="12"/>
      <c r="T289" s="11"/>
      <c r="U289" s="11"/>
      <c r="V289" s="11"/>
      <c r="W289" s="11"/>
      <c r="X289" s="11"/>
      <c r="Y289" s="8"/>
      <c r="Z289" s="16"/>
      <c r="AA289" s="16"/>
      <c r="AB289" s="11"/>
      <c r="AC289" s="8" t="s">
        <v>35</v>
      </c>
      <c r="AD289" s="8"/>
      <c r="AE289" s="16"/>
      <c r="AF289" s="16"/>
      <c r="AG289" s="16"/>
      <c r="AH289" s="11"/>
      <c r="AI289" s="12"/>
      <c r="AJ289" s="11" t="s">
        <v>35</v>
      </c>
      <c r="AK289" s="11" t="s">
        <v>35</v>
      </c>
      <c r="AL289" s="11"/>
      <c r="AM289" s="8"/>
      <c r="AN289" s="8"/>
      <c r="AO289" s="8"/>
      <c r="AP289" s="8"/>
      <c r="AQ289" s="8"/>
      <c r="AR289" s="8" t="s">
        <v>35</v>
      </c>
      <c r="AS289" s="11"/>
      <c r="AT289" s="11"/>
      <c r="AU289" s="11"/>
      <c r="AV289" s="11"/>
      <c r="AW289" s="11"/>
      <c r="AX289" s="11"/>
      <c r="AY289" s="11"/>
      <c r="AZ289" s="11"/>
      <c r="BA289" s="11" t="s">
        <v>35</v>
      </c>
      <c r="BB289" s="11"/>
      <c r="BC289" s="12"/>
      <c r="BD289" s="11"/>
      <c r="BE289" s="11"/>
      <c r="BF289" s="11" t="s">
        <v>35</v>
      </c>
      <c r="BG289" s="11"/>
      <c r="BH289" s="11"/>
      <c r="BI289" s="11"/>
      <c r="BJ289" s="11"/>
      <c r="BK289" s="11" t="s">
        <v>35</v>
      </c>
      <c r="BL289" s="11"/>
      <c r="BM289" s="11"/>
      <c r="BN289" s="11"/>
      <c r="BO289" s="11"/>
      <c r="BP289" s="11"/>
      <c r="BQ289" s="11"/>
      <c r="BR289" s="8"/>
      <c r="BS289" s="8"/>
      <c r="BT289" s="8"/>
      <c r="BU289" s="8"/>
      <c r="BV289" s="8"/>
      <c r="BW289" s="8"/>
      <c r="BX289" s="8"/>
      <c r="BY289" s="8" t="s">
        <v>35</v>
      </c>
      <c r="BZ289" s="8"/>
      <c r="CA289" s="8"/>
      <c r="CB289" s="8"/>
      <c r="CC289" s="8"/>
      <c r="CD289" s="7" t="s">
        <v>35</v>
      </c>
      <c r="CE289" s="7" t="s">
        <v>35</v>
      </c>
      <c r="CF289" s="8"/>
      <c r="CG289" s="8"/>
      <c r="CH289" s="8"/>
      <c r="CI289" s="8" t="s">
        <v>35</v>
      </c>
      <c r="CJ289" s="8"/>
      <c r="CK289" s="8"/>
      <c r="CL289" s="8" t="s">
        <v>35</v>
      </c>
      <c r="CM289" s="8"/>
      <c r="CN289" s="8"/>
      <c r="CO289" s="8"/>
      <c r="CP289" s="8"/>
      <c r="CQ289" s="8"/>
      <c r="CR289" s="8"/>
      <c r="CS289" s="12"/>
      <c r="CT289" s="12"/>
      <c r="CU289" s="12"/>
      <c r="CV289" s="8"/>
      <c r="CW289" s="8"/>
      <c r="CX289" s="8"/>
      <c r="CY289" s="8"/>
      <c r="CZ289" s="8" t="s">
        <v>35</v>
      </c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 t="s">
        <v>35</v>
      </c>
      <c r="DM289" s="8"/>
      <c r="DN289" s="8"/>
      <c r="DO289" s="8"/>
      <c r="DP289" s="8"/>
      <c r="DQ289" s="8"/>
      <c r="DR289" s="8"/>
      <c r="DS289" s="8" t="s">
        <v>35</v>
      </c>
      <c r="DT289" s="8"/>
      <c r="DU289" s="8" t="s">
        <v>35</v>
      </c>
      <c r="DV289" s="8"/>
      <c r="DW289" s="8"/>
      <c r="DX289" s="8"/>
      <c r="DY289" s="8" t="s">
        <v>35</v>
      </c>
      <c r="DZ289" s="4"/>
      <c r="EA289" s="8"/>
      <c r="EB289" s="8"/>
      <c r="EC289" s="8"/>
      <c r="ED289" s="8"/>
      <c r="EE289" s="8" t="s">
        <v>35</v>
      </c>
      <c r="EF289" s="8"/>
      <c r="EG289" s="8"/>
      <c r="EH289" s="8"/>
      <c r="EI289" s="8"/>
      <c r="EJ289" s="8"/>
      <c r="EK289" s="8"/>
      <c r="EM289" s="29">
        <f t="shared" si="21"/>
        <v>19</v>
      </c>
    </row>
    <row r="290" spans="1:143" x14ac:dyDescent="0.15">
      <c r="A290" s="3">
        <f t="shared" si="19"/>
        <v>287</v>
      </c>
      <c r="B290" s="38"/>
      <c r="C290" s="9">
        <v>42171</v>
      </c>
      <c r="D290" s="34">
        <f t="shared" si="22"/>
        <v>6</v>
      </c>
      <c r="E290" s="34">
        <f t="shared" si="20"/>
        <v>16</v>
      </c>
      <c r="F290" s="34"/>
      <c r="G290" s="21" t="s">
        <v>312</v>
      </c>
      <c r="H290" s="19" t="s">
        <v>43</v>
      </c>
      <c r="I290" s="19" t="s">
        <v>85</v>
      </c>
      <c r="J290" s="23" t="s">
        <v>608</v>
      </c>
      <c r="K290" s="8"/>
      <c r="L290" s="8"/>
      <c r="M290" s="8"/>
      <c r="N290" s="8" t="s">
        <v>35</v>
      </c>
      <c r="O290" s="8"/>
      <c r="P290" s="12"/>
      <c r="Q290" s="8"/>
      <c r="R290" s="8"/>
      <c r="S290" s="8"/>
      <c r="T290" s="8"/>
      <c r="U290" s="8"/>
      <c r="V290" s="8"/>
      <c r="W290" s="8"/>
      <c r="X290" s="8"/>
      <c r="Y290" s="8"/>
      <c r="Z290" s="16"/>
      <c r="AA290" s="8"/>
      <c r="AB290" s="8"/>
      <c r="AC290" s="11"/>
      <c r="AD290" s="11"/>
      <c r="AE290" s="16"/>
      <c r="AF290" s="8"/>
      <c r="AG290" s="11"/>
      <c r="AH290" s="8"/>
      <c r="AI290" s="8"/>
      <c r="AJ290" s="8" t="s">
        <v>35</v>
      </c>
      <c r="AK290" s="11"/>
      <c r="AL290" s="12"/>
      <c r="AM290" s="11"/>
      <c r="AN290" s="11"/>
      <c r="AO290" s="11"/>
      <c r="AP290" s="11"/>
      <c r="AQ290" s="11"/>
      <c r="AR290" s="11"/>
      <c r="AS290" s="11" t="s">
        <v>35</v>
      </c>
      <c r="AT290" s="11"/>
      <c r="AU290" s="11"/>
      <c r="AV290" s="11"/>
      <c r="AW290" s="11"/>
      <c r="AX290" s="11"/>
      <c r="AY290" s="11"/>
      <c r="AZ290" s="11"/>
      <c r="BA290" s="11" t="s">
        <v>35</v>
      </c>
      <c r="BB290" s="11"/>
      <c r="BC290" s="12"/>
      <c r="BD290" s="11"/>
      <c r="BE290" s="8"/>
      <c r="BF290" s="8" t="s">
        <v>35</v>
      </c>
      <c r="BG290" s="12"/>
      <c r="BH290" s="12"/>
      <c r="BI290" s="8"/>
      <c r="BJ290" s="8"/>
      <c r="BK290" s="11"/>
      <c r="BL290" s="11"/>
      <c r="BM290" s="11"/>
      <c r="BN290" s="11"/>
      <c r="BO290" s="12"/>
      <c r="BP290" s="11"/>
      <c r="BQ290" s="11"/>
      <c r="BR290" s="8"/>
      <c r="BS290" s="11"/>
      <c r="BT290" s="12"/>
      <c r="BU290" s="8"/>
      <c r="BV290" s="8"/>
      <c r="BW290" s="11"/>
      <c r="BX290" s="11"/>
      <c r="BY290" s="11" t="s">
        <v>35</v>
      </c>
      <c r="BZ290" s="8"/>
      <c r="CA290" s="8"/>
      <c r="CB290" s="8"/>
      <c r="CC290" s="8"/>
      <c r="CD290" s="7" t="s">
        <v>35</v>
      </c>
      <c r="CE290" s="7" t="s">
        <v>35</v>
      </c>
      <c r="CF290" s="11"/>
      <c r="CG290" s="8"/>
      <c r="CH290" s="8"/>
      <c r="CI290" s="8" t="s">
        <v>35</v>
      </c>
      <c r="CJ290" s="8"/>
      <c r="CK290" s="8" t="s">
        <v>35</v>
      </c>
      <c r="CL290" s="8" t="s">
        <v>35</v>
      </c>
      <c r="CM290" s="8"/>
      <c r="CN290" s="11"/>
      <c r="CO290" s="11"/>
      <c r="CP290" s="11"/>
      <c r="CQ290" s="11"/>
      <c r="CR290" s="11"/>
      <c r="CS290" s="8"/>
      <c r="CT290" s="11"/>
      <c r="CU290" s="11"/>
      <c r="CV290" s="11"/>
      <c r="CW290" s="11"/>
      <c r="CX290" s="8"/>
      <c r="CY290" s="8"/>
      <c r="CZ290" s="8" t="s">
        <v>35</v>
      </c>
      <c r="DA290" s="11"/>
      <c r="DB290" s="11"/>
      <c r="DC290" s="11"/>
      <c r="DD290" s="11"/>
      <c r="DE290" s="11"/>
      <c r="DF290" s="8"/>
      <c r="DG290" s="8"/>
      <c r="DH290" s="11"/>
      <c r="DI290" s="11"/>
      <c r="DJ290" s="12"/>
      <c r="DK290" s="11"/>
      <c r="DL290" s="11" t="s">
        <v>35</v>
      </c>
      <c r="DM290" s="8"/>
      <c r="DN290" s="8"/>
      <c r="DO290" s="8"/>
      <c r="DP290" s="8"/>
      <c r="DQ290" s="8"/>
      <c r="DR290" s="8"/>
      <c r="DS290" s="8" t="s">
        <v>35</v>
      </c>
      <c r="DT290" s="8"/>
      <c r="DU290" s="8" t="s">
        <v>35</v>
      </c>
      <c r="DV290" s="11"/>
      <c r="DW290" s="11"/>
      <c r="DX290" s="8"/>
      <c r="DY290" s="8" t="s">
        <v>35</v>
      </c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M290" s="29">
        <f t="shared" si="21"/>
        <v>16</v>
      </c>
    </row>
    <row r="291" spans="1:143" x14ac:dyDescent="0.15">
      <c r="A291" s="3">
        <f t="shared" si="19"/>
        <v>288</v>
      </c>
      <c r="B291" s="38"/>
      <c r="C291" s="9">
        <v>42172</v>
      </c>
      <c r="D291" s="34">
        <f t="shared" si="22"/>
        <v>6</v>
      </c>
      <c r="E291" s="34">
        <f t="shared" si="20"/>
        <v>17</v>
      </c>
      <c r="F291" s="34"/>
      <c r="G291" s="21" t="s">
        <v>256</v>
      </c>
      <c r="H291" s="19" t="s">
        <v>159</v>
      </c>
      <c r="I291" s="19" t="s">
        <v>29</v>
      </c>
      <c r="J291" s="23" t="s">
        <v>597</v>
      </c>
      <c r="K291" s="12"/>
      <c r="L291" s="8"/>
      <c r="M291" s="8"/>
      <c r="N291" s="8" t="s">
        <v>35</v>
      </c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16"/>
      <c r="AF291" s="8"/>
      <c r="AG291" s="8"/>
      <c r="AH291" s="8"/>
      <c r="AI291" s="8"/>
      <c r="AJ291" s="8" t="s">
        <v>35</v>
      </c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 t="s">
        <v>35</v>
      </c>
      <c r="BB291" s="8"/>
      <c r="BC291" s="8"/>
      <c r="BD291" s="8"/>
      <c r="BE291" s="8"/>
      <c r="BF291" s="8" t="s">
        <v>35</v>
      </c>
      <c r="BG291" s="8"/>
      <c r="BH291" s="8"/>
      <c r="BI291" s="12"/>
      <c r="BJ291" s="11"/>
      <c r="BK291" s="8"/>
      <c r="BL291" s="8"/>
      <c r="BM291" s="8"/>
      <c r="BN291" s="8"/>
      <c r="BO291" s="12"/>
      <c r="BP291" s="8"/>
      <c r="BQ291" s="8"/>
      <c r="BR291" s="8"/>
      <c r="BS291" s="8"/>
      <c r="BT291" s="8"/>
      <c r="BU291" s="8"/>
      <c r="BV291" s="8"/>
      <c r="BW291" s="8"/>
      <c r="BX291" s="8"/>
      <c r="BY291" s="8" t="s">
        <v>35</v>
      </c>
      <c r="BZ291" s="8"/>
      <c r="CA291" s="8"/>
      <c r="CB291" s="8"/>
      <c r="CC291" s="8"/>
      <c r="CD291" s="7" t="s">
        <v>35</v>
      </c>
      <c r="CE291" s="7" t="s">
        <v>35</v>
      </c>
      <c r="CF291" s="8"/>
      <c r="CG291" s="8"/>
      <c r="CH291" s="8"/>
      <c r="CI291" s="8" t="s">
        <v>35</v>
      </c>
      <c r="CJ291" s="8"/>
      <c r="CK291" s="8" t="s">
        <v>35</v>
      </c>
      <c r="CL291" s="8" t="s">
        <v>35</v>
      </c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11" t="s">
        <v>35</v>
      </c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 t="s">
        <v>35</v>
      </c>
      <c r="DM291" s="8"/>
      <c r="DN291" s="8"/>
      <c r="DO291" s="8"/>
      <c r="DP291" s="12"/>
      <c r="DQ291" s="8"/>
      <c r="DR291" s="8"/>
      <c r="DS291" s="8" t="s">
        <v>35</v>
      </c>
      <c r="DT291" s="11"/>
      <c r="DU291" s="8" t="s">
        <v>35</v>
      </c>
      <c r="DV291" s="8"/>
      <c r="DW291" s="8"/>
      <c r="DX291" s="8"/>
      <c r="DY291" s="8" t="s">
        <v>35</v>
      </c>
      <c r="DZ291" s="8"/>
      <c r="EA291" s="8"/>
      <c r="EB291" s="8"/>
      <c r="EC291" s="8"/>
      <c r="ED291" s="8"/>
      <c r="EE291" s="8" t="s">
        <v>35</v>
      </c>
      <c r="EF291" s="8"/>
      <c r="EG291" s="8"/>
      <c r="EH291" s="8"/>
      <c r="EI291" s="8"/>
      <c r="EJ291" s="8"/>
      <c r="EK291" s="8"/>
      <c r="EM291" s="29">
        <f t="shared" si="21"/>
        <v>16</v>
      </c>
    </row>
    <row r="292" spans="1:143" x14ac:dyDescent="0.15">
      <c r="A292" s="3">
        <f t="shared" si="19"/>
        <v>289</v>
      </c>
      <c r="B292" s="38"/>
      <c r="C292" s="9">
        <v>42173</v>
      </c>
      <c r="D292" s="34">
        <f t="shared" si="22"/>
        <v>6</v>
      </c>
      <c r="E292" s="34">
        <f t="shared" si="20"/>
        <v>18</v>
      </c>
      <c r="F292" s="34"/>
      <c r="G292" s="21" t="s">
        <v>307</v>
      </c>
      <c r="H292" s="19" t="s">
        <v>3</v>
      </c>
      <c r="I292" s="19" t="s">
        <v>115</v>
      </c>
      <c r="J292" s="23" t="s">
        <v>692</v>
      </c>
      <c r="K292" s="11"/>
      <c r="L292" s="8"/>
      <c r="M292" s="8"/>
      <c r="N292" s="11" t="s">
        <v>35</v>
      </c>
      <c r="O292" s="11"/>
      <c r="P292" s="12"/>
      <c r="Q292" s="11"/>
      <c r="R292" s="8"/>
      <c r="S292" s="8"/>
      <c r="T292" s="8"/>
      <c r="U292" s="8"/>
      <c r="V292" s="8"/>
      <c r="W292" s="8"/>
      <c r="X292" s="8"/>
      <c r="Y292" s="8"/>
      <c r="Z292" s="16"/>
      <c r="AA292" s="8"/>
      <c r="AB292" s="8"/>
      <c r="AC292" s="8"/>
      <c r="AD292" s="8"/>
      <c r="AE292" s="16"/>
      <c r="AF292" s="8"/>
      <c r="AG292" s="16"/>
      <c r="AH292" s="8"/>
      <c r="AI292" s="8"/>
      <c r="AJ292" s="11" t="s">
        <v>35</v>
      </c>
      <c r="AK292" s="11" t="s">
        <v>35</v>
      </c>
      <c r="AL292" s="8"/>
      <c r="AM292" s="8" t="s">
        <v>35</v>
      </c>
      <c r="AN292" s="8" t="s">
        <v>35</v>
      </c>
      <c r="AO292" s="8"/>
      <c r="AP292" s="8"/>
      <c r="AQ292" s="8"/>
      <c r="AR292" s="8"/>
      <c r="AS292" s="11"/>
      <c r="AT292" s="11"/>
      <c r="AU292" s="11"/>
      <c r="AV292" s="11"/>
      <c r="AW292" s="11"/>
      <c r="AX292" s="11"/>
      <c r="AY292" s="8"/>
      <c r="AZ292" s="8"/>
      <c r="BA292" s="8" t="s">
        <v>35</v>
      </c>
      <c r="BB292" s="8"/>
      <c r="BC292" s="8"/>
      <c r="BD292" s="8"/>
      <c r="BE292" s="8"/>
      <c r="BF292" s="8" t="s">
        <v>35</v>
      </c>
      <c r="BG292" s="8"/>
      <c r="BH292" s="8"/>
      <c r="BI292" s="8"/>
      <c r="BJ292" s="8" t="s">
        <v>35</v>
      </c>
      <c r="BK292" s="12"/>
      <c r="BL292" s="8"/>
      <c r="BM292" s="11"/>
      <c r="BN292" s="11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 t="s">
        <v>35</v>
      </c>
      <c r="BZ292" s="8"/>
      <c r="CA292" s="8"/>
      <c r="CB292" s="8"/>
      <c r="CC292" s="8"/>
      <c r="CD292" s="7" t="s">
        <v>35</v>
      </c>
      <c r="CE292" s="7" t="s">
        <v>35</v>
      </c>
      <c r="CF292" s="8"/>
      <c r="CG292" s="8"/>
      <c r="CH292" s="8"/>
      <c r="CI292" s="8" t="s">
        <v>35</v>
      </c>
      <c r="CJ292" s="8"/>
      <c r="CK292" s="12"/>
      <c r="CL292" s="8" t="s">
        <v>35</v>
      </c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 t="s">
        <v>35</v>
      </c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 t="s">
        <v>35</v>
      </c>
      <c r="DM292" s="8"/>
      <c r="DN292" s="8"/>
      <c r="DO292" s="8"/>
      <c r="DP292" s="8"/>
      <c r="DQ292" s="8"/>
      <c r="DR292" s="8"/>
      <c r="DS292" s="8" t="s">
        <v>35</v>
      </c>
      <c r="DT292" s="8"/>
      <c r="DU292" s="8" t="s">
        <v>35</v>
      </c>
      <c r="DV292" s="8"/>
      <c r="DW292" s="8"/>
      <c r="DX292" s="8"/>
      <c r="DY292" s="8" t="s">
        <v>35</v>
      </c>
      <c r="DZ292" s="8"/>
      <c r="EA292" s="8"/>
      <c r="EB292" s="8"/>
      <c r="EC292" s="8"/>
      <c r="ED292" s="8"/>
      <c r="EE292" s="8" t="s">
        <v>35</v>
      </c>
      <c r="EF292" s="8"/>
      <c r="EG292" s="8"/>
      <c r="EH292" s="8"/>
      <c r="EI292" s="8"/>
      <c r="EJ292" s="8"/>
      <c r="EK292" s="12"/>
      <c r="EM292" s="29">
        <f t="shared" si="21"/>
        <v>19</v>
      </c>
    </row>
    <row r="293" spans="1:143" x14ac:dyDescent="0.15">
      <c r="A293" s="3">
        <f t="shared" si="19"/>
        <v>290</v>
      </c>
      <c r="B293" s="38"/>
      <c r="C293" s="9">
        <v>42174</v>
      </c>
      <c r="D293" s="34">
        <f t="shared" si="22"/>
        <v>6</v>
      </c>
      <c r="E293" s="34">
        <f t="shared" si="20"/>
        <v>19</v>
      </c>
      <c r="F293" s="34"/>
      <c r="G293" s="21" t="s">
        <v>313</v>
      </c>
      <c r="H293" s="20" t="s">
        <v>3</v>
      </c>
      <c r="I293" s="19" t="s">
        <v>85</v>
      </c>
      <c r="J293" s="23" t="s">
        <v>693</v>
      </c>
      <c r="K293" s="8"/>
      <c r="L293" s="8"/>
      <c r="M293" s="8"/>
      <c r="N293" s="8" t="s">
        <v>35</v>
      </c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12"/>
      <c r="AE293" s="16"/>
      <c r="AF293" s="8"/>
      <c r="AG293" s="16"/>
      <c r="AH293" s="8"/>
      <c r="AI293" s="8"/>
      <c r="AJ293" s="8" t="s">
        <v>35</v>
      </c>
      <c r="AK293" s="8"/>
      <c r="AL293" s="8"/>
      <c r="AM293" s="12"/>
      <c r="AN293" s="12"/>
      <c r="AO293" s="12"/>
      <c r="AP293" s="12"/>
      <c r="AQ293" s="12"/>
      <c r="AR293" s="12"/>
      <c r="AS293" s="8"/>
      <c r="AT293" s="8"/>
      <c r="AU293" s="8"/>
      <c r="AV293" s="8"/>
      <c r="AW293" s="12"/>
      <c r="AX293" s="8"/>
      <c r="AY293" s="8"/>
      <c r="AZ293" s="8"/>
      <c r="BA293" s="8" t="s">
        <v>35</v>
      </c>
      <c r="BB293" s="8"/>
      <c r="BC293" s="8"/>
      <c r="BD293" s="8"/>
      <c r="BE293" s="8"/>
      <c r="BF293" s="8" t="s">
        <v>35</v>
      </c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12"/>
      <c r="BT293" s="8"/>
      <c r="BU293" s="8"/>
      <c r="BV293" s="8"/>
      <c r="BW293" s="8"/>
      <c r="BX293" s="8"/>
      <c r="BY293" s="8" t="s">
        <v>35</v>
      </c>
      <c r="BZ293" s="8"/>
      <c r="CA293" s="8"/>
      <c r="CB293" s="8"/>
      <c r="CC293" s="8"/>
      <c r="CD293" s="7" t="s">
        <v>35</v>
      </c>
      <c r="CE293" s="7" t="s">
        <v>35</v>
      </c>
      <c r="CF293" s="8"/>
      <c r="CG293" s="8"/>
      <c r="CH293" s="8"/>
      <c r="CI293" s="8" t="s">
        <v>35</v>
      </c>
      <c r="CJ293" s="8"/>
      <c r="CK293" s="8"/>
      <c r="CL293" s="8" t="s">
        <v>35</v>
      </c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12"/>
      <c r="CZ293" s="11" t="s">
        <v>35</v>
      </c>
      <c r="DA293" s="11"/>
      <c r="DB293" s="8"/>
      <c r="DC293" s="11"/>
      <c r="DD293" s="11"/>
      <c r="DE293" s="12"/>
      <c r="DF293" s="8"/>
      <c r="DG293" s="8"/>
      <c r="DH293" s="11"/>
      <c r="DI293" s="8"/>
      <c r="DJ293" s="12"/>
      <c r="DK293" s="8"/>
      <c r="DL293" s="8" t="s">
        <v>35</v>
      </c>
      <c r="DM293" s="8"/>
      <c r="DN293" s="8"/>
      <c r="DO293" s="8"/>
      <c r="DP293" s="8"/>
      <c r="DQ293" s="8"/>
      <c r="DR293" s="12"/>
      <c r="DS293" s="11" t="s">
        <v>35</v>
      </c>
      <c r="DT293" s="8"/>
      <c r="DU293" s="8" t="s">
        <v>35</v>
      </c>
      <c r="DV293" s="8"/>
      <c r="DW293" s="8"/>
      <c r="DX293" s="8"/>
      <c r="DY293" s="8" t="s">
        <v>35</v>
      </c>
      <c r="DZ293" s="8"/>
      <c r="EA293" s="8"/>
      <c r="EB293" s="12"/>
      <c r="EC293" s="11"/>
      <c r="ED293" s="12"/>
      <c r="EE293" s="8"/>
      <c r="EF293" s="8"/>
      <c r="EG293" s="8"/>
      <c r="EH293" s="8"/>
      <c r="EI293" s="8"/>
      <c r="EJ293" s="8"/>
      <c r="EK293" s="8"/>
      <c r="EM293" s="29">
        <f t="shared" si="21"/>
        <v>14</v>
      </c>
    </row>
    <row r="294" spans="1:143" x14ac:dyDescent="0.15">
      <c r="A294" s="3">
        <f t="shared" si="19"/>
        <v>291</v>
      </c>
      <c r="B294" s="38"/>
      <c r="C294" s="9">
        <v>42175</v>
      </c>
      <c r="D294" s="34">
        <f t="shared" si="22"/>
        <v>6</v>
      </c>
      <c r="E294" s="34">
        <f t="shared" si="20"/>
        <v>20</v>
      </c>
      <c r="F294" s="34"/>
      <c r="G294" s="21" t="s">
        <v>314</v>
      </c>
      <c r="H294" s="19" t="s">
        <v>3</v>
      </c>
      <c r="I294" s="19" t="s">
        <v>115</v>
      </c>
      <c r="J294" s="23" t="s">
        <v>694</v>
      </c>
      <c r="K294" s="8"/>
      <c r="L294" s="8"/>
      <c r="M294" s="8"/>
      <c r="N294" s="8" t="s">
        <v>35</v>
      </c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16"/>
      <c r="AA294" s="8"/>
      <c r="AB294" s="8"/>
      <c r="AC294" s="8"/>
      <c r="AD294" s="8"/>
      <c r="AE294" s="16"/>
      <c r="AF294" s="8"/>
      <c r="AG294" s="8"/>
      <c r="AH294" s="8"/>
      <c r="AI294" s="8"/>
      <c r="AJ294" s="8"/>
      <c r="AK294" s="8" t="s">
        <v>35</v>
      </c>
      <c r="AL294" s="8"/>
      <c r="AM294" s="8"/>
      <c r="AN294" s="8"/>
      <c r="AO294" s="8"/>
      <c r="AP294" s="8"/>
      <c r="AQ294" s="8"/>
      <c r="AR294" s="12"/>
      <c r="AS294" s="8"/>
      <c r="AT294" s="8"/>
      <c r="AU294" s="8"/>
      <c r="AV294" s="8"/>
      <c r="AW294" s="8"/>
      <c r="AX294" s="8"/>
      <c r="AY294" s="8"/>
      <c r="AZ294" s="8"/>
      <c r="BA294" s="8" t="s">
        <v>35</v>
      </c>
      <c r="BB294" s="8"/>
      <c r="BC294" s="8"/>
      <c r="BD294" s="8"/>
      <c r="BE294" s="8"/>
      <c r="BF294" s="8" t="s">
        <v>35</v>
      </c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12"/>
      <c r="BT294" s="12"/>
      <c r="BU294" s="8"/>
      <c r="BV294" s="8"/>
      <c r="BW294" s="8"/>
      <c r="BX294" s="8"/>
      <c r="BY294" s="8" t="s">
        <v>35</v>
      </c>
      <c r="BZ294" s="8"/>
      <c r="CA294" s="8"/>
      <c r="CB294" s="8"/>
      <c r="CC294" s="8"/>
      <c r="CD294" s="7" t="s">
        <v>35</v>
      </c>
      <c r="CE294" s="7" t="s">
        <v>35</v>
      </c>
      <c r="CF294" s="8"/>
      <c r="CG294" s="8"/>
      <c r="CH294" s="8"/>
      <c r="CI294" s="8" t="s">
        <v>35</v>
      </c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 t="s">
        <v>35</v>
      </c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12"/>
      <c r="DL294" s="8" t="s">
        <v>35</v>
      </c>
      <c r="DM294" s="8"/>
      <c r="DN294" s="8"/>
      <c r="DO294" s="8"/>
      <c r="DP294" s="8"/>
      <c r="DQ294" s="8"/>
      <c r="DR294" s="8"/>
      <c r="DS294" s="8" t="s">
        <v>35</v>
      </c>
      <c r="DT294" s="8"/>
      <c r="DU294" s="8" t="s">
        <v>35</v>
      </c>
      <c r="DV294" s="8"/>
      <c r="DW294" s="8"/>
      <c r="DX294" s="4"/>
      <c r="DY294" s="8" t="s">
        <v>35</v>
      </c>
      <c r="DZ294" s="4"/>
      <c r="EA294" s="4"/>
      <c r="EB294" s="8"/>
      <c r="EC294" s="8"/>
      <c r="ED294" s="8"/>
      <c r="EE294" s="8" t="s">
        <v>35</v>
      </c>
      <c r="EF294" s="8"/>
      <c r="EG294" s="8"/>
      <c r="EH294" s="8"/>
      <c r="EI294" s="8"/>
      <c r="EJ294" s="8"/>
      <c r="EK294" s="8"/>
      <c r="EM294" s="29">
        <f t="shared" si="21"/>
        <v>14</v>
      </c>
    </row>
    <row r="295" spans="1:143" x14ac:dyDescent="0.15">
      <c r="A295" s="3">
        <f t="shared" si="19"/>
        <v>292</v>
      </c>
      <c r="B295" s="38"/>
      <c r="C295" s="9">
        <v>42176</v>
      </c>
      <c r="D295" s="34">
        <f t="shared" si="22"/>
        <v>6</v>
      </c>
      <c r="E295" s="34">
        <f t="shared" si="20"/>
        <v>21</v>
      </c>
      <c r="F295" s="34"/>
      <c r="G295" s="21" t="s">
        <v>315</v>
      </c>
      <c r="H295" s="19" t="s">
        <v>3</v>
      </c>
      <c r="I295" s="19" t="s">
        <v>101</v>
      </c>
      <c r="J295" s="23" t="s">
        <v>600</v>
      </c>
      <c r="K295" s="8"/>
      <c r="L295" s="11"/>
      <c r="M295" s="8"/>
      <c r="N295" s="8" t="s">
        <v>35</v>
      </c>
      <c r="O295" s="8"/>
      <c r="P295" s="8"/>
      <c r="Q295" s="8"/>
      <c r="R295" s="11"/>
      <c r="S295" s="12"/>
      <c r="T295" s="11"/>
      <c r="U295" s="11"/>
      <c r="V295" s="11"/>
      <c r="W295" s="11"/>
      <c r="X295" s="11"/>
      <c r="Y295" s="8"/>
      <c r="Z295" s="8"/>
      <c r="AA295" s="8"/>
      <c r="AB295" s="8"/>
      <c r="AC295" s="8"/>
      <c r="AD295" s="8"/>
      <c r="AE295" s="16"/>
      <c r="AF295" s="16"/>
      <c r="AG295" s="16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11"/>
      <c r="BA295" s="8" t="s">
        <v>35</v>
      </c>
      <c r="BB295" s="11"/>
      <c r="BC295" s="8"/>
      <c r="BD295" s="8"/>
      <c r="BE295" s="8"/>
      <c r="BF295" s="8" t="s">
        <v>35</v>
      </c>
      <c r="BG295" s="11"/>
      <c r="BH295" s="11"/>
      <c r="BI295" s="11"/>
      <c r="BJ295" s="12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 t="s">
        <v>35</v>
      </c>
      <c r="BZ295" s="8"/>
      <c r="CA295" s="8"/>
      <c r="CB295" s="8"/>
      <c r="CC295" s="8"/>
      <c r="CD295" s="7" t="s">
        <v>35</v>
      </c>
      <c r="CE295" s="7" t="s">
        <v>35</v>
      </c>
      <c r="CF295" s="8"/>
      <c r="CG295" s="8"/>
      <c r="CH295" s="8"/>
      <c r="CI295" s="8" t="s">
        <v>35</v>
      </c>
      <c r="CJ295" s="8"/>
      <c r="CK295" s="8"/>
      <c r="CL295" s="8" t="s">
        <v>35</v>
      </c>
      <c r="CM295" s="11"/>
      <c r="CN295" s="8"/>
      <c r="CO295" s="8"/>
      <c r="CP295" s="8"/>
      <c r="CQ295" s="12"/>
      <c r="CR295" s="11" t="s">
        <v>35</v>
      </c>
      <c r="CS295" s="8"/>
      <c r="CT295" s="8"/>
      <c r="CU295" s="8"/>
      <c r="CV295" s="8"/>
      <c r="CW295" s="8"/>
      <c r="CX295" s="8"/>
      <c r="CY295" s="8"/>
      <c r="CZ295" s="8" t="s">
        <v>35</v>
      </c>
      <c r="DA295" s="8"/>
      <c r="DB295" s="11"/>
      <c r="DC295" s="8"/>
      <c r="DD295" s="8"/>
      <c r="DE295" s="8"/>
      <c r="DF295" s="8"/>
      <c r="DG295" s="8"/>
      <c r="DH295" s="8"/>
      <c r="DI295" s="8"/>
      <c r="DJ295" s="8"/>
      <c r="DK295" s="8"/>
      <c r="DL295" s="11" t="s">
        <v>35</v>
      </c>
      <c r="DM295" s="11"/>
      <c r="DN295" s="11"/>
      <c r="DO295" s="11"/>
      <c r="DP295" s="12"/>
      <c r="DQ295" s="12"/>
      <c r="DR295" s="8"/>
      <c r="DS295" s="8" t="s">
        <v>35</v>
      </c>
      <c r="DT295" s="8"/>
      <c r="DU295" s="8" t="s">
        <v>35</v>
      </c>
      <c r="DV295" s="8"/>
      <c r="DW295" s="8"/>
      <c r="DX295" s="12"/>
      <c r="DY295" s="8" t="s">
        <v>35</v>
      </c>
      <c r="DZ295" s="11"/>
      <c r="EA295" s="4"/>
      <c r="EB295" s="8"/>
      <c r="EC295" s="8"/>
      <c r="ED295" s="8"/>
      <c r="EE295" s="8" t="s">
        <v>35</v>
      </c>
      <c r="EF295" s="8"/>
      <c r="EG295" s="8"/>
      <c r="EH295" s="8"/>
      <c r="EI295" s="8"/>
      <c r="EJ295" s="8"/>
      <c r="EK295" s="8"/>
      <c r="EM295" s="29">
        <f t="shared" si="21"/>
        <v>15</v>
      </c>
    </row>
    <row r="296" spans="1:143" x14ac:dyDescent="0.15">
      <c r="A296" s="3">
        <f t="shared" si="19"/>
        <v>293</v>
      </c>
      <c r="B296" s="38"/>
      <c r="C296" s="9">
        <v>42177</v>
      </c>
      <c r="D296" s="34">
        <f t="shared" si="22"/>
        <v>6</v>
      </c>
      <c r="E296" s="34">
        <f t="shared" si="20"/>
        <v>22</v>
      </c>
      <c r="F296" s="34"/>
      <c r="G296" s="21" t="s">
        <v>243</v>
      </c>
      <c r="H296" s="21" t="s">
        <v>43</v>
      </c>
      <c r="I296" s="21" t="s">
        <v>115</v>
      </c>
      <c r="J296" s="23" t="s">
        <v>695</v>
      </c>
      <c r="K296" s="11"/>
      <c r="L296" s="11"/>
      <c r="M296" s="11"/>
      <c r="N296" s="11" t="s">
        <v>35</v>
      </c>
      <c r="O296" s="11"/>
      <c r="P296" s="11"/>
      <c r="Q296" s="11"/>
      <c r="R296" s="11"/>
      <c r="S296" s="12"/>
      <c r="T296" s="11"/>
      <c r="U296" s="11"/>
      <c r="V296" s="11"/>
      <c r="W296" s="11"/>
      <c r="X296" s="11"/>
      <c r="Y296" s="10"/>
      <c r="Z296" s="18"/>
      <c r="AA296" s="10"/>
      <c r="AB296" s="15"/>
      <c r="AC296" s="11"/>
      <c r="AD296" s="11"/>
      <c r="AE296" s="18"/>
      <c r="AF296" s="18"/>
      <c r="AG296" s="18"/>
      <c r="AH296" s="11"/>
      <c r="AI296" s="15"/>
      <c r="AJ296" s="15" t="s">
        <v>35</v>
      </c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 t="s">
        <v>35</v>
      </c>
      <c r="BB296" s="11"/>
      <c r="BC296" s="11"/>
      <c r="BD296" s="11"/>
      <c r="BE296" s="11"/>
      <c r="BF296" s="11" t="s">
        <v>35</v>
      </c>
      <c r="BG296" s="11"/>
      <c r="BH296" s="11"/>
      <c r="BI296" s="11"/>
      <c r="BJ296" s="11"/>
      <c r="BK296" s="12"/>
      <c r="BL296" s="11"/>
      <c r="BM296" s="11"/>
      <c r="BN296" s="11"/>
      <c r="BO296" s="11"/>
      <c r="BP296" s="11"/>
      <c r="BQ296" s="11"/>
      <c r="BR296" s="11"/>
      <c r="BS296" s="11"/>
      <c r="BT296" s="12"/>
      <c r="BU296" s="8"/>
      <c r="BV296" s="8"/>
      <c r="BW296" s="11"/>
      <c r="BX296" s="11"/>
      <c r="BY296" s="11" t="s">
        <v>35</v>
      </c>
      <c r="BZ296" s="11"/>
      <c r="CA296" s="11"/>
      <c r="CB296" s="11"/>
      <c r="CC296" s="11"/>
      <c r="CD296" s="7" t="s">
        <v>35</v>
      </c>
      <c r="CE296" s="7" t="s">
        <v>35</v>
      </c>
      <c r="CF296" s="12"/>
      <c r="CG296" s="11"/>
      <c r="CH296" s="12"/>
      <c r="CI296" s="11" t="s">
        <v>35</v>
      </c>
      <c r="CJ296" s="11"/>
      <c r="CK296" s="11"/>
      <c r="CL296" s="11" t="s">
        <v>35</v>
      </c>
      <c r="CM296" s="12"/>
      <c r="CN296" s="11"/>
      <c r="CO296" s="11"/>
      <c r="CP296" s="12"/>
      <c r="CQ296" s="11"/>
      <c r="CR296" s="11"/>
      <c r="CS296" s="8"/>
      <c r="CT296" s="11"/>
      <c r="CU296" s="11"/>
      <c r="CV296" s="12"/>
      <c r="CW296" s="12"/>
      <c r="CX296" s="8"/>
      <c r="CY296" s="11"/>
      <c r="CZ296" s="11" t="s">
        <v>35</v>
      </c>
      <c r="DA296" s="8"/>
      <c r="DB296" s="8"/>
      <c r="DC296" s="8"/>
      <c r="DD296" s="8"/>
      <c r="DE296" s="8"/>
      <c r="DF296" s="8"/>
      <c r="DG296" s="11"/>
      <c r="DH296" s="11"/>
      <c r="DI296" s="8"/>
      <c r="DJ296" s="11"/>
      <c r="DK296" s="8"/>
      <c r="DL296" s="8" t="s">
        <v>35</v>
      </c>
      <c r="DM296" s="11"/>
      <c r="DN296" s="11"/>
      <c r="DO296" s="11"/>
      <c r="DP296" s="11"/>
      <c r="DQ296" s="11"/>
      <c r="DR296" s="11"/>
      <c r="DS296" s="11" t="s">
        <v>35</v>
      </c>
      <c r="DT296" s="8"/>
      <c r="DU296" s="8" t="s">
        <v>35</v>
      </c>
      <c r="DV296" s="8"/>
      <c r="DW296" s="8"/>
      <c r="DX296" s="8"/>
      <c r="DY296" s="8" t="s">
        <v>35</v>
      </c>
      <c r="DZ296" s="8"/>
      <c r="EA296" s="11"/>
      <c r="EB296" s="11"/>
      <c r="EC296" s="11"/>
      <c r="ED296" s="11"/>
      <c r="EE296" s="11" t="s">
        <v>35</v>
      </c>
      <c r="EF296" s="8"/>
      <c r="EG296" s="8"/>
      <c r="EH296" s="8"/>
      <c r="EI296" s="8"/>
      <c r="EJ296" s="8"/>
      <c r="EK296" s="8"/>
      <c r="EM296" s="29">
        <f t="shared" si="21"/>
        <v>15</v>
      </c>
    </row>
    <row r="297" spans="1:143" x14ac:dyDescent="0.15">
      <c r="A297" s="3">
        <f t="shared" si="19"/>
        <v>294</v>
      </c>
      <c r="B297" s="38"/>
      <c r="C297" s="9">
        <v>42178</v>
      </c>
      <c r="D297" s="34">
        <f t="shared" si="22"/>
        <v>6</v>
      </c>
      <c r="E297" s="34">
        <f t="shared" si="20"/>
        <v>23</v>
      </c>
      <c r="F297" s="34"/>
      <c r="G297" s="21" t="s">
        <v>261</v>
      </c>
      <c r="H297" s="19" t="s">
        <v>43</v>
      </c>
      <c r="I297" s="19" t="s">
        <v>316</v>
      </c>
      <c r="J297" s="23" t="s">
        <v>695</v>
      </c>
      <c r="K297" s="11"/>
      <c r="L297" s="11"/>
      <c r="M297" s="12"/>
      <c r="N297" s="11" t="s">
        <v>35</v>
      </c>
      <c r="O297" s="11"/>
      <c r="P297" s="11"/>
      <c r="Q297" s="11"/>
      <c r="R297" s="11"/>
      <c r="S297" s="12"/>
      <c r="T297" s="11"/>
      <c r="U297" s="11"/>
      <c r="V297" s="11"/>
      <c r="W297" s="11"/>
      <c r="X297" s="11"/>
      <c r="Y297" s="8"/>
      <c r="Z297" s="16"/>
      <c r="AA297" s="16"/>
      <c r="AB297" s="11"/>
      <c r="AC297" s="8"/>
      <c r="AD297" s="8"/>
      <c r="AE297" s="16"/>
      <c r="AF297" s="16"/>
      <c r="AG297" s="16"/>
      <c r="AH297" s="11"/>
      <c r="AI297" s="12"/>
      <c r="AJ297" s="11" t="s">
        <v>35</v>
      </c>
      <c r="AK297" s="11"/>
      <c r="AL297" s="11"/>
      <c r="AM297" s="8"/>
      <c r="AN297" s="8"/>
      <c r="AO297" s="8"/>
      <c r="AP297" s="8"/>
      <c r="AQ297" s="8"/>
      <c r="AR297" s="8"/>
      <c r="AS297" s="11"/>
      <c r="AT297" s="11"/>
      <c r="AU297" s="11"/>
      <c r="AV297" s="11"/>
      <c r="AW297" s="11"/>
      <c r="AX297" s="11"/>
      <c r="AY297" s="11"/>
      <c r="AZ297" s="11"/>
      <c r="BA297" s="11" t="s">
        <v>35</v>
      </c>
      <c r="BB297" s="11"/>
      <c r="BC297" s="12"/>
      <c r="BD297" s="11"/>
      <c r="BE297" s="11"/>
      <c r="BF297" s="11" t="s">
        <v>35</v>
      </c>
      <c r="BG297" s="11"/>
      <c r="BH297" s="11"/>
      <c r="BI297" s="11"/>
      <c r="BJ297" s="11"/>
      <c r="BK297" s="11"/>
      <c r="BL297" s="11" t="s">
        <v>35</v>
      </c>
      <c r="BM297" s="11"/>
      <c r="BN297" s="11"/>
      <c r="BO297" s="11"/>
      <c r="BP297" s="11"/>
      <c r="BQ297" s="11"/>
      <c r="BR297" s="8"/>
      <c r="BS297" s="8"/>
      <c r="BT297" s="8"/>
      <c r="BU297" s="8"/>
      <c r="BV297" s="8"/>
      <c r="BW297" s="8"/>
      <c r="BX297" s="8"/>
      <c r="BY297" s="8" t="s">
        <v>35</v>
      </c>
      <c r="BZ297" s="8"/>
      <c r="CA297" s="8"/>
      <c r="CB297" s="8"/>
      <c r="CC297" s="8"/>
      <c r="CD297" s="7" t="s">
        <v>35</v>
      </c>
      <c r="CE297" s="7" t="s">
        <v>35</v>
      </c>
      <c r="CF297" s="8"/>
      <c r="CG297" s="8"/>
      <c r="CH297" s="8"/>
      <c r="CI297" s="8" t="s">
        <v>35</v>
      </c>
      <c r="CJ297" s="8"/>
      <c r="CK297" s="8" t="s">
        <v>35</v>
      </c>
      <c r="CL297" s="8" t="s">
        <v>35</v>
      </c>
      <c r="CM297" s="8"/>
      <c r="CN297" s="8"/>
      <c r="CO297" s="8"/>
      <c r="CP297" s="8"/>
      <c r="CQ297" s="8"/>
      <c r="CR297" s="8"/>
      <c r="CS297" s="12"/>
      <c r="CT297" s="12"/>
      <c r="CU297" s="12"/>
      <c r="CV297" s="8"/>
      <c r="CW297" s="8"/>
      <c r="CX297" s="8"/>
      <c r="CY297" s="8"/>
      <c r="CZ297" s="8" t="s">
        <v>35</v>
      </c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 t="s">
        <v>35</v>
      </c>
      <c r="DM297" s="8"/>
      <c r="DN297" s="8"/>
      <c r="DO297" s="8"/>
      <c r="DP297" s="8"/>
      <c r="DQ297" s="8"/>
      <c r="DR297" s="8"/>
      <c r="DS297" s="8" t="s">
        <v>35</v>
      </c>
      <c r="DT297" s="8"/>
      <c r="DU297" s="8" t="s">
        <v>35</v>
      </c>
      <c r="DV297" s="8"/>
      <c r="DW297" s="8"/>
      <c r="DX297" s="8"/>
      <c r="DY297" s="8" t="s">
        <v>35</v>
      </c>
      <c r="DZ297" s="4"/>
      <c r="EA297" s="8"/>
      <c r="EB297" s="8"/>
      <c r="EC297" s="8"/>
      <c r="ED297" s="8"/>
      <c r="EE297" s="8" t="s">
        <v>35</v>
      </c>
      <c r="EF297" s="8"/>
      <c r="EG297" s="8"/>
      <c r="EH297" s="8"/>
      <c r="EI297" s="8"/>
      <c r="EJ297" s="8"/>
      <c r="EK297" s="8"/>
      <c r="EM297" s="29">
        <f t="shared" si="21"/>
        <v>17</v>
      </c>
    </row>
    <row r="298" spans="1:143" x14ac:dyDescent="0.15">
      <c r="A298" s="3">
        <f t="shared" si="19"/>
        <v>295</v>
      </c>
      <c r="B298" s="38"/>
      <c r="C298" s="9">
        <v>42179</v>
      </c>
      <c r="D298" s="34">
        <f t="shared" si="22"/>
        <v>6</v>
      </c>
      <c r="E298" s="34">
        <f t="shared" si="20"/>
        <v>24</v>
      </c>
      <c r="F298" s="34"/>
      <c r="G298" s="21" t="s">
        <v>256</v>
      </c>
      <c r="H298" s="19" t="s">
        <v>268</v>
      </c>
      <c r="I298" s="19" t="s">
        <v>115</v>
      </c>
      <c r="J298" s="23" t="s">
        <v>532</v>
      </c>
      <c r="K298" s="8"/>
      <c r="L298" s="8"/>
      <c r="M298" s="8"/>
      <c r="N298" s="8" t="s">
        <v>35</v>
      </c>
      <c r="O298" s="8"/>
      <c r="P298" s="12"/>
      <c r="Q298" s="8"/>
      <c r="R298" s="8"/>
      <c r="S298" s="8"/>
      <c r="T298" s="8"/>
      <c r="U298" s="8"/>
      <c r="V298" s="8"/>
      <c r="W298" s="8"/>
      <c r="X298" s="8"/>
      <c r="Y298" s="8"/>
      <c r="Z298" s="16"/>
      <c r="AA298" s="8"/>
      <c r="AB298" s="8"/>
      <c r="AC298" s="11"/>
      <c r="AD298" s="11"/>
      <c r="AE298" s="16"/>
      <c r="AF298" s="8"/>
      <c r="AG298" s="11"/>
      <c r="AH298" s="8"/>
      <c r="AI298" s="8"/>
      <c r="AJ298" s="8" t="s">
        <v>35</v>
      </c>
      <c r="AK298" s="11" t="s">
        <v>35</v>
      </c>
      <c r="AL298" s="12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 t="s">
        <v>35</v>
      </c>
      <c r="BB298" s="11"/>
      <c r="BC298" s="12"/>
      <c r="BD298" s="11"/>
      <c r="BE298" s="8"/>
      <c r="BF298" s="8" t="s">
        <v>35</v>
      </c>
      <c r="BG298" s="12"/>
      <c r="BH298" s="12"/>
      <c r="BI298" s="8"/>
      <c r="BJ298" s="8"/>
      <c r="BK298" s="11"/>
      <c r="BL298" s="11"/>
      <c r="BM298" s="11"/>
      <c r="BN298" s="11"/>
      <c r="BO298" s="12"/>
      <c r="BP298" s="11"/>
      <c r="BQ298" s="11"/>
      <c r="BR298" s="8"/>
      <c r="BS298" s="11"/>
      <c r="BT298" s="12"/>
      <c r="BU298" s="8"/>
      <c r="BV298" s="8"/>
      <c r="BW298" s="11"/>
      <c r="BX298" s="11"/>
      <c r="BY298" s="11" t="s">
        <v>35</v>
      </c>
      <c r="BZ298" s="8"/>
      <c r="CA298" s="8"/>
      <c r="CB298" s="8"/>
      <c r="CC298" s="8"/>
      <c r="CD298" s="7" t="s">
        <v>35</v>
      </c>
      <c r="CE298" s="7" t="s">
        <v>35</v>
      </c>
      <c r="CF298" s="11"/>
      <c r="CG298" s="8"/>
      <c r="CH298" s="8"/>
      <c r="CI298" s="8" t="s">
        <v>35</v>
      </c>
      <c r="CJ298" s="8"/>
      <c r="CK298" s="8"/>
      <c r="CL298" s="8" t="s">
        <v>35</v>
      </c>
      <c r="CM298" s="8"/>
      <c r="CN298" s="11"/>
      <c r="CO298" s="11"/>
      <c r="CP298" s="11"/>
      <c r="CQ298" s="11"/>
      <c r="CR298" s="11"/>
      <c r="CS298" s="8"/>
      <c r="CT298" s="11"/>
      <c r="CU298" s="11"/>
      <c r="CV298" s="11"/>
      <c r="CW298" s="11"/>
      <c r="CX298" s="8"/>
      <c r="CY298" s="8"/>
      <c r="CZ298" s="8" t="s">
        <v>35</v>
      </c>
      <c r="DA298" s="11"/>
      <c r="DB298" s="11"/>
      <c r="DC298" s="11"/>
      <c r="DD298" s="11"/>
      <c r="DE298" s="11"/>
      <c r="DF298" s="8"/>
      <c r="DG298" s="8"/>
      <c r="DH298" s="11"/>
      <c r="DI298" s="11"/>
      <c r="DJ298" s="12"/>
      <c r="DK298" s="11"/>
      <c r="DL298" s="11" t="s">
        <v>35</v>
      </c>
      <c r="DM298" s="8"/>
      <c r="DN298" s="8"/>
      <c r="DO298" s="8"/>
      <c r="DP298" s="8"/>
      <c r="DQ298" s="8"/>
      <c r="DR298" s="8"/>
      <c r="DS298" s="8" t="s">
        <v>35</v>
      </c>
      <c r="DT298" s="8"/>
      <c r="DU298" s="8" t="s">
        <v>35</v>
      </c>
      <c r="DV298" s="11"/>
      <c r="DW298" s="11"/>
      <c r="DX298" s="8"/>
      <c r="DY298" s="8" t="s">
        <v>35</v>
      </c>
      <c r="DZ298" s="8"/>
      <c r="EA298" s="8"/>
      <c r="EB298" s="8"/>
      <c r="EC298" s="8"/>
      <c r="ED298" s="8"/>
      <c r="EE298" s="8" t="s">
        <v>35</v>
      </c>
      <c r="EF298" s="8"/>
      <c r="EG298" s="8"/>
      <c r="EH298" s="8"/>
      <c r="EI298" s="8"/>
      <c r="EJ298" s="8"/>
      <c r="EK298" s="8"/>
      <c r="EM298" s="29">
        <f t="shared" si="21"/>
        <v>16</v>
      </c>
    </row>
    <row r="299" spans="1:143" x14ac:dyDescent="0.15">
      <c r="A299" s="3">
        <f t="shared" si="19"/>
        <v>296</v>
      </c>
      <c r="B299" s="38"/>
      <c r="C299" s="9">
        <v>42180</v>
      </c>
      <c r="D299" s="34">
        <f t="shared" si="22"/>
        <v>6</v>
      </c>
      <c r="E299" s="34">
        <f t="shared" si="20"/>
        <v>25</v>
      </c>
      <c r="F299" s="34"/>
      <c r="G299" s="21" t="s">
        <v>317</v>
      </c>
      <c r="H299" s="19" t="s">
        <v>43</v>
      </c>
      <c r="I299" s="19" t="s">
        <v>29</v>
      </c>
      <c r="J299" s="23" t="s">
        <v>525</v>
      </c>
      <c r="K299" s="12"/>
      <c r="L299" s="8"/>
      <c r="M299" s="8"/>
      <c r="N299" s="8" t="s">
        <v>35</v>
      </c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 t="s">
        <v>35</v>
      </c>
      <c r="AE299" s="16"/>
      <c r="AF299" s="8"/>
      <c r="AG299" s="8"/>
      <c r="AH299" s="8"/>
      <c r="AI299" s="8"/>
      <c r="AJ299" s="8" t="s">
        <v>35</v>
      </c>
      <c r="AK299" s="8"/>
      <c r="AL299" s="8"/>
      <c r="AM299" s="8" t="s">
        <v>35</v>
      </c>
      <c r="AN299" s="8"/>
      <c r="AO299" s="8"/>
      <c r="AP299" s="8"/>
      <c r="AQ299" s="8"/>
      <c r="AR299" s="8" t="s">
        <v>35</v>
      </c>
      <c r="AS299" s="8"/>
      <c r="AT299" s="8"/>
      <c r="AU299" s="8"/>
      <c r="AV299" s="8"/>
      <c r="AW299" s="8"/>
      <c r="AX299" s="8"/>
      <c r="AY299" s="8"/>
      <c r="AZ299" s="8"/>
      <c r="BA299" s="8" t="s">
        <v>35</v>
      </c>
      <c r="BB299" s="8"/>
      <c r="BC299" s="8"/>
      <c r="BD299" s="8"/>
      <c r="BE299" s="8"/>
      <c r="BF299" s="8" t="s">
        <v>35</v>
      </c>
      <c r="BG299" s="8"/>
      <c r="BH299" s="8"/>
      <c r="BI299" s="12"/>
      <c r="BJ299" s="11"/>
      <c r="BK299" s="8"/>
      <c r="BL299" s="8"/>
      <c r="BM299" s="8"/>
      <c r="BN299" s="8"/>
      <c r="BO299" s="12"/>
      <c r="BP299" s="8"/>
      <c r="BQ299" s="8"/>
      <c r="BR299" s="8"/>
      <c r="BS299" s="8"/>
      <c r="BT299" s="8"/>
      <c r="BU299" s="8"/>
      <c r="BV299" s="8"/>
      <c r="BW299" s="8"/>
      <c r="BX299" s="8"/>
      <c r="BY299" s="8" t="s">
        <v>35</v>
      </c>
      <c r="BZ299" s="8"/>
      <c r="CA299" s="8"/>
      <c r="CB299" s="8"/>
      <c r="CC299" s="8"/>
      <c r="CD299" s="7" t="s">
        <v>35</v>
      </c>
      <c r="CE299" s="7" t="s">
        <v>35</v>
      </c>
      <c r="CF299" s="8"/>
      <c r="CG299" s="8"/>
      <c r="CH299" s="8"/>
      <c r="CI299" s="8" t="s">
        <v>35</v>
      </c>
      <c r="CJ299" s="8"/>
      <c r="CK299" s="8" t="s">
        <v>35</v>
      </c>
      <c r="CL299" s="8" t="s">
        <v>35</v>
      </c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11" t="s">
        <v>35</v>
      </c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12"/>
      <c r="DQ299" s="8"/>
      <c r="DR299" s="8" t="s">
        <v>35</v>
      </c>
      <c r="DS299" s="8" t="s">
        <v>35</v>
      </c>
      <c r="DT299" s="11"/>
      <c r="DU299" s="8" t="s">
        <v>35</v>
      </c>
      <c r="DV299" s="8"/>
      <c r="DW299" s="8"/>
      <c r="DX299" s="8"/>
      <c r="DY299" s="8" t="s">
        <v>35</v>
      </c>
      <c r="DZ299" s="8"/>
      <c r="EA299" s="8"/>
      <c r="EB299" s="8"/>
      <c r="EC299" s="8"/>
      <c r="ED299" s="8"/>
      <c r="EE299" s="8" t="s">
        <v>35</v>
      </c>
      <c r="EF299" s="8"/>
      <c r="EG299" s="8"/>
      <c r="EH299" s="8"/>
      <c r="EI299" s="8"/>
      <c r="EJ299" s="8"/>
      <c r="EK299" s="8"/>
      <c r="EM299" s="29">
        <f t="shared" si="21"/>
        <v>19</v>
      </c>
    </row>
    <row r="300" spans="1:143" x14ac:dyDescent="0.15">
      <c r="A300" s="3">
        <f t="shared" si="19"/>
        <v>297</v>
      </c>
      <c r="B300" s="38"/>
      <c r="C300" s="9">
        <v>42184</v>
      </c>
      <c r="D300" s="34">
        <f t="shared" si="22"/>
        <v>6</v>
      </c>
      <c r="E300" s="34">
        <f t="shared" si="20"/>
        <v>29</v>
      </c>
      <c r="F300" s="34"/>
      <c r="G300" s="21" t="s">
        <v>261</v>
      </c>
      <c r="H300" s="19" t="s">
        <v>43</v>
      </c>
      <c r="I300" s="19" t="s">
        <v>38</v>
      </c>
      <c r="J300" s="23" t="s">
        <v>696</v>
      </c>
      <c r="K300" s="11"/>
      <c r="L300" s="8"/>
      <c r="M300" s="8"/>
      <c r="N300" s="11" t="s">
        <v>35</v>
      </c>
      <c r="O300" s="11"/>
      <c r="P300" s="12"/>
      <c r="Q300" s="11"/>
      <c r="R300" s="8"/>
      <c r="S300" s="8"/>
      <c r="T300" s="8"/>
      <c r="U300" s="8"/>
      <c r="V300" s="8"/>
      <c r="W300" s="8"/>
      <c r="X300" s="8"/>
      <c r="Y300" s="8"/>
      <c r="Z300" s="16"/>
      <c r="AA300" s="8"/>
      <c r="AB300" s="8"/>
      <c r="AC300" s="8"/>
      <c r="AD300" s="8"/>
      <c r="AE300" s="16"/>
      <c r="AF300" s="8"/>
      <c r="AG300" s="16"/>
      <c r="AH300" s="8"/>
      <c r="AI300" s="8"/>
      <c r="AJ300" s="11" t="s">
        <v>35</v>
      </c>
      <c r="AK300" s="11"/>
      <c r="AL300" s="8"/>
      <c r="AM300" s="8"/>
      <c r="AN300" s="8"/>
      <c r="AO300" s="8"/>
      <c r="AP300" s="8"/>
      <c r="AQ300" s="8"/>
      <c r="AR300" s="8"/>
      <c r="AS300" s="11"/>
      <c r="AT300" s="11"/>
      <c r="AU300" s="11"/>
      <c r="AV300" s="11"/>
      <c r="AW300" s="11"/>
      <c r="AX300" s="11"/>
      <c r="AY300" s="8"/>
      <c r="AZ300" s="8"/>
      <c r="BA300" s="8" t="s">
        <v>35</v>
      </c>
      <c r="BB300" s="8"/>
      <c r="BC300" s="8"/>
      <c r="BD300" s="8"/>
      <c r="BE300" s="8"/>
      <c r="BF300" s="8" t="s">
        <v>35</v>
      </c>
      <c r="BG300" s="8"/>
      <c r="BH300" s="8"/>
      <c r="BI300" s="8"/>
      <c r="BJ300" s="8"/>
      <c r="BK300" s="12"/>
      <c r="BL300" s="8" t="s">
        <v>35</v>
      </c>
      <c r="BM300" s="11"/>
      <c r="BN300" s="11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7" t="s">
        <v>35</v>
      </c>
      <c r="CE300" s="7" t="s">
        <v>35</v>
      </c>
      <c r="CF300" s="8"/>
      <c r="CG300" s="8"/>
      <c r="CH300" s="8"/>
      <c r="CI300" s="8" t="s">
        <v>35</v>
      </c>
      <c r="CJ300" s="8"/>
      <c r="CK300" s="11" t="s">
        <v>35</v>
      </c>
      <c r="CL300" s="8" t="s">
        <v>35</v>
      </c>
      <c r="CM300" s="8"/>
      <c r="CN300" s="8" t="s">
        <v>35</v>
      </c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 t="s">
        <v>35</v>
      </c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 t="s">
        <v>35</v>
      </c>
      <c r="DM300" s="8"/>
      <c r="DN300" s="8"/>
      <c r="DO300" s="8"/>
      <c r="DP300" s="8"/>
      <c r="DQ300" s="8"/>
      <c r="DR300" s="8"/>
      <c r="DS300" s="8" t="s">
        <v>35</v>
      </c>
      <c r="DT300" s="8"/>
      <c r="DU300" s="8" t="s">
        <v>35</v>
      </c>
      <c r="DV300" s="8"/>
      <c r="DW300" s="8"/>
      <c r="DX300" s="8"/>
      <c r="DY300" s="8" t="s">
        <v>35</v>
      </c>
      <c r="DZ300" s="8"/>
      <c r="EA300" s="8"/>
      <c r="EB300" s="8"/>
      <c r="EC300" s="8"/>
      <c r="ED300" s="8"/>
      <c r="EE300" s="8" t="s">
        <v>35</v>
      </c>
      <c r="EF300" s="8"/>
      <c r="EG300" s="8"/>
      <c r="EH300" s="8"/>
      <c r="EI300" s="8"/>
      <c r="EJ300" s="8"/>
      <c r="EK300" s="12"/>
      <c r="EM300" s="29">
        <f t="shared" si="21"/>
        <v>17</v>
      </c>
    </row>
    <row r="301" spans="1:143" x14ac:dyDescent="0.15">
      <c r="A301" s="3">
        <f t="shared" si="19"/>
        <v>298</v>
      </c>
      <c r="B301" s="38"/>
      <c r="C301" s="9">
        <v>42185</v>
      </c>
      <c r="D301" s="34">
        <f t="shared" si="22"/>
        <v>6</v>
      </c>
      <c r="E301" s="34">
        <f t="shared" si="20"/>
        <v>30</v>
      </c>
      <c r="F301" s="34"/>
      <c r="G301" s="21" t="s">
        <v>280</v>
      </c>
      <c r="H301" s="20" t="s">
        <v>43</v>
      </c>
      <c r="I301" s="19" t="s">
        <v>29</v>
      </c>
      <c r="J301" s="23" t="s">
        <v>528</v>
      </c>
      <c r="K301" s="8"/>
      <c r="L301" s="8"/>
      <c r="M301" s="8"/>
      <c r="N301" s="8" t="s">
        <v>35</v>
      </c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12"/>
      <c r="AE301" s="16"/>
      <c r="AF301" s="8"/>
      <c r="AG301" s="16"/>
      <c r="AH301" s="8"/>
      <c r="AI301" s="8"/>
      <c r="AJ301" s="8" t="s">
        <v>35</v>
      </c>
      <c r="AK301" s="8"/>
      <c r="AL301" s="8"/>
      <c r="AM301" s="12"/>
      <c r="AN301" s="12"/>
      <c r="AO301" s="12"/>
      <c r="AP301" s="12"/>
      <c r="AQ301" s="12"/>
      <c r="AR301" s="11" t="s">
        <v>35</v>
      </c>
      <c r="AS301" s="8"/>
      <c r="AT301" s="8"/>
      <c r="AU301" s="8"/>
      <c r="AV301" s="8"/>
      <c r="AW301" s="12"/>
      <c r="AX301" s="8"/>
      <c r="AY301" s="8"/>
      <c r="AZ301" s="8"/>
      <c r="BA301" s="8" t="s">
        <v>35</v>
      </c>
      <c r="BB301" s="8"/>
      <c r="BC301" s="8"/>
      <c r="BD301" s="8"/>
      <c r="BE301" s="8"/>
      <c r="BF301" s="8" t="s">
        <v>35</v>
      </c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12"/>
      <c r="BT301" s="8"/>
      <c r="BU301" s="8"/>
      <c r="BV301" s="8"/>
      <c r="BW301" s="8"/>
      <c r="BX301" s="8"/>
      <c r="BY301" s="8" t="s">
        <v>35</v>
      </c>
      <c r="BZ301" s="8" t="s">
        <v>35</v>
      </c>
      <c r="CA301" s="8"/>
      <c r="CB301" s="8"/>
      <c r="CC301" s="8"/>
      <c r="CD301" s="7" t="s">
        <v>35</v>
      </c>
      <c r="CE301" s="7" t="s">
        <v>35</v>
      </c>
      <c r="CF301" s="8"/>
      <c r="CG301" s="8"/>
      <c r="CH301" s="8"/>
      <c r="CI301" s="8" t="s">
        <v>35</v>
      </c>
      <c r="CJ301" s="8"/>
      <c r="CK301" s="8" t="s">
        <v>35</v>
      </c>
      <c r="CL301" s="8" t="s">
        <v>35</v>
      </c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12"/>
      <c r="CZ301" s="11" t="s">
        <v>35</v>
      </c>
      <c r="DA301" s="11"/>
      <c r="DB301" s="8"/>
      <c r="DC301" s="11"/>
      <c r="DD301" s="11"/>
      <c r="DE301" s="12"/>
      <c r="DF301" s="8"/>
      <c r="DG301" s="8"/>
      <c r="DH301" s="11"/>
      <c r="DI301" s="8"/>
      <c r="DJ301" s="12"/>
      <c r="DK301" s="8"/>
      <c r="DL301" s="8" t="s">
        <v>35</v>
      </c>
      <c r="DM301" s="8"/>
      <c r="DN301" s="8"/>
      <c r="DO301" s="8"/>
      <c r="DP301" s="8"/>
      <c r="DQ301" s="8"/>
      <c r="DR301" s="12"/>
      <c r="DS301" s="11" t="s">
        <v>35</v>
      </c>
      <c r="DT301" s="8"/>
      <c r="DU301" s="8" t="s">
        <v>35</v>
      </c>
      <c r="DV301" s="8"/>
      <c r="DW301" s="8"/>
      <c r="DX301" s="8"/>
      <c r="DY301" s="8" t="s">
        <v>35</v>
      </c>
      <c r="DZ301" s="8"/>
      <c r="EA301" s="8"/>
      <c r="EB301" s="12"/>
      <c r="EC301" s="11"/>
      <c r="ED301" s="12"/>
      <c r="EE301" s="8" t="s">
        <v>35</v>
      </c>
      <c r="EF301" s="8"/>
      <c r="EG301" s="8"/>
      <c r="EH301" s="8"/>
      <c r="EI301" s="8"/>
      <c r="EJ301" s="8"/>
      <c r="EK301" s="8"/>
      <c r="EM301" s="29">
        <f t="shared" si="21"/>
        <v>18</v>
      </c>
    </row>
    <row r="302" spans="1:143" x14ac:dyDescent="0.15">
      <c r="A302" s="3">
        <f t="shared" si="19"/>
        <v>299</v>
      </c>
      <c r="B302" s="38"/>
      <c r="C302" s="9">
        <v>42186</v>
      </c>
      <c r="D302" s="34">
        <f t="shared" si="22"/>
        <v>7</v>
      </c>
      <c r="E302" s="34">
        <f t="shared" si="20"/>
        <v>1</v>
      </c>
      <c r="F302" s="34"/>
      <c r="G302" s="21" t="s">
        <v>261</v>
      </c>
      <c r="H302" s="19" t="s">
        <v>43</v>
      </c>
      <c r="I302" s="19" t="s">
        <v>87</v>
      </c>
      <c r="J302" s="23" t="s">
        <v>697</v>
      </c>
      <c r="K302" s="8"/>
      <c r="L302" s="8"/>
      <c r="M302" s="8"/>
      <c r="N302" s="8" t="s">
        <v>35</v>
      </c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16"/>
      <c r="AA302" s="8"/>
      <c r="AB302" s="8"/>
      <c r="AC302" s="8"/>
      <c r="AD302" s="8"/>
      <c r="AE302" s="16"/>
      <c r="AF302" s="8"/>
      <c r="AG302" s="8"/>
      <c r="AH302" s="8"/>
      <c r="AI302" s="8"/>
      <c r="AJ302" s="8" t="s">
        <v>35</v>
      </c>
      <c r="AK302" s="8"/>
      <c r="AL302" s="8"/>
      <c r="AM302" s="8"/>
      <c r="AN302" s="8"/>
      <c r="AO302" s="8"/>
      <c r="AP302" s="8"/>
      <c r="AQ302" s="8"/>
      <c r="AR302" s="12"/>
      <c r="AS302" s="8"/>
      <c r="AT302" s="8"/>
      <c r="AU302" s="8"/>
      <c r="AV302" s="8"/>
      <c r="AW302" s="8"/>
      <c r="AX302" s="8"/>
      <c r="AY302" s="8"/>
      <c r="AZ302" s="8"/>
      <c r="BA302" s="8" t="s">
        <v>35</v>
      </c>
      <c r="BB302" s="8"/>
      <c r="BC302" s="8"/>
      <c r="BD302" s="8"/>
      <c r="BE302" s="8"/>
      <c r="BF302" s="8" t="s">
        <v>35</v>
      </c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12"/>
      <c r="BT302" s="12"/>
      <c r="BU302" s="8"/>
      <c r="BV302" s="8"/>
      <c r="BW302" s="8"/>
      <c r="BX302" s="8"/>
      <c r="BY302" s="8" t="s">
        <v>35</v>
      </c>
      <c r="BZ302" s="8" t="s">
        <v>35</v>
      </c>
      <c r="CA302" s="8"/>
      <c r="CB302" s="8"/>
      <c r="CC302" s="8"/>
      <c r="CD302" s="7" t="s">
        <v>35</v>
      </c>
      <c r="CE302" s="7" t="s">
        <v>35</v>
      </c>
      <c r="CF302" s="8"/>
      <c r="CG302" s="8"/>
      <c r="CH302" s="8"/>
      <c r="CI302" s="8" t="s">
        <v>35</v>
      </c>
      <c r="CJ302" s="8"/>
      <c r="CK302" s="8" t="s">
        <v>35</v>
      </c>
      <c r="CL302" s="8" t="s">
        <v>35</v>
      </c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 t="s">
        <v>35</v>
      </c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12"/>
      <c r="DL302" s="8" t="s">
        <v>35</v>
      </c>
      <c r="DM302" s="8"/>
      <c r="DN302" s="8"/>
      <c r="DO302" s="8"/>
      <c r="DP302" s="8"/>
      <c r="DQ302" s="8"/>
      <c r="DR302" s="8"/>
      <c r="DS302" s="8" t="s">
        <v>35</v>
      </c>
      <c r="DT302" s="8"/>
      <c r="DU302" s="8" t="s">
        <v>35</v>
      </c>
      <c r="DV302" s="8"/>
      <c r="DW302" s="8"/>
      <c r="DX302" s="4"/>
      <c r="DY302" s="8" t="s">
        <v>35</v>
      </c>
      <c r="DZ302" s="4"/>
      <c r="EA302" s="4"/>
      <c r="EB302" s="8"/>
      <c r="EC302" s="8"/>
      <c r="ED302" s="8"/>
      <c r="EE302" s="8" t="s">
        <v>35</v>
      </c>
      <c r="EF302" s="8"/>
      <c r="EG302" s="8"/>
      <c r="EH302" s="8"/>
      <c r="EI302" s="8"/>
      <c r="EJ302" s="8"/>
      <c r="EK302" s="8"/>
      <c r="EM302" s="29">
        <f t="shared" si="21"/>
        <v>17</v>
      </c>
    </row>
    <row r="303" spans="1:143" x14ac:dyDescent="0.15">
      <c r="A303" s="3">
        <f t="shared" si="19"/>
        <v>300</v>
      </c>
      <c r="B303" s="38"/>
      <c r="C303" s="9">
        <v>42188</v>
      </c>
      <c r="D303" s="34">
        <f t="shared" si="22"/>
        <v>7</v>
      </c>
      <c r="E303" s="34">
        <f t="shared" si="20"/>
        <v>3</v>
      </c>
      <c r="F303" s="34"/>
      <c r="G303" s="21" t="s">
        <v>307</v>
      </c>
      <c r="H303" s="19" t="s">
        <v>43</v>
      </c>
      <c r="I303" s="19" t="s">
        <v>115</v>
      </c>
      <c r="J303" s="23" t="s">
        <v>532</v>
      </c>
      <c r="K303" s="8"/>
      <c r="L303" s="11"/>
      <c r="M303" s="8"/>
      <c r="N303" s="8" t="s">
        <v>35</v>
      </c>
      <c r="O303" s="8"/>
      <c r="P303" s="8"/>
      <c r="Q303" s="8"/>
      <c r="R303" s="11"/>
      <c r="S303" s="12"/>
      <c r="T303" s="11"/>
      <c r="U303" s="11"/>
      <c r="V303" s="11"/>
      <c r="W303" s="11"/>
      <c r="X303" s="11"/>
      <c r="Y303" s="8"/>
      <c r="Z303" s="8"/>
      <c r="AA303" s="8"/>
      <c r="AB303" s="8"/>
      <c r="AC303" s="8"/>
      <c r="AD303" s="8"/>
      <c r="AE303" s="16"/>
      <c r="AF303" s="16"/>
      <c r="AG303" s="16"/>
      <c r="AH303" s="8"/>
      <c r="AI303" s="8"/>
      <c r="AJ303" s="8" t="s">
        <v>35</v>
      </c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11"/>
      <c r="BA303" s="8" t="s">
        <v>35</v>
      </c>
      <c r="BB303" s="11"/>
      <c r="BC303" s="8"/>
      <c r="BD303" s="8"/>
      <c r="BE303" s="8"/>
      <c r="BF303" s="8" t="s">
        <v>35</v>
      </c>
      <c r="BG303" s="11"/>
      <c r="BH303" s="11"/>
      <c r="BI303" s="11"/>
      <c r="BJ303" s="12"/>
      <c r="BK303" s="8"/>
      <c r="BL303" s="8" t="s">
        <v>35</v>
      </c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 t="s">
        <v>35</v>
      </c>
      <c r="BZ303" s="8" t="s">
        <v>35</v>
      </c>
      <c r="CA303" s="8"/>
      <c r="CB303" s="8"/>
      <c r="CC303" s="8"/>
      <c r="CD303" s="7" t="s">
        <v>35</v>
      </c>
      <c r="CE303" s="7" t="s">
        <v>35</v>
      </c>
      <c r="CF303" s="8"/>
      <c r="CG303" s="8"/>
      <c r="CH303" s="8"/>
      <c r="CI303" s="8" t="s">
        <v>35</v>
      </c>
      <c r="CJ303" s="8"/>
      <c r="CK303" s="8"/>
      <c r="CL303" s="8" t="s">
        <v>35</v>
      </c>
      <c r="CM303" s="11"/>
      <c r="CN303" s="8"/>
      <c r="CO303" s="8"/>
      <c r="CP303" s="8"/>
      <c r="CQ303" s="12"/>
      <c r="CR303" s="12"/>
      <c r="CS303" s="8"/>
      <c r="CT303" s="8"/>
      <c r="CU303" s="8"/>
      <c r="CV303" s="8"/>
      <c r="CW303" s="8"/>
      <c r="CX303" s="8"/>
      <c r="CY303" s="8"/>
      <c r="CZ303" s="8" t="s">
        <v>35</v>
      </c>
      <c r="DA303" s="8"/>
      <c r="DB303" s="11"/>
      <c r="DC303" s="8"/>
      <c r="DD303" s="8"/>
      <c r="DE303" s="8"/>
      <c r="DF303" s="8"/>
      <c r="DG303" s="8"/>
      <c r="DH303" s="8"/>
      <c r="DI303" s="8"/>
      <c r="DJ303" s="8"/>
      <c r="DK303" s="8"/>
      <c r="DL303" s="11" t="s">
        <v>35</v>
      </c>
      <c r="DM303" s="11"/>
      <c r="DN303" s="11"/>
      <c r="DO303" s="11"/>
      <c r="DP303" s="12"/>
      <c r="DQ303" s="12"/>
      <c r="DR303" s="8"/>
      <c r="DS303" s="8" t="s">
        <v>35</v>
      </c>
      <c r="DT303" s="8"/>
      <c r="DU303" s="8" t="s">
        <v>35</v>
      </c>
      <c r="DV303" s="8"/>
      <c r="DW303" s="8"/>
      <c r="DX303" s="12"/>
      <c r="DY303" s="8" t="s">
        <v>35</v>
      </c>
      <c r="DZ303" s="11"/>
      <c r="EA303" s="4"/>
      <c r="EB303" s="8"/>
      <c r="EC303" s="8"/>
      <c r="ED303" s="8"/>
      <c r="EE303" s="8" t="s">
        <v>35</v>
      </c>
      <c r="EF303" s="8"/>
      <c r="EG303" s="8"/>
      <c r="EH303" s="8"/>
      <c r="EI303" s="8"/>
      <c r="EJ303" s="8"/>
      <c r="EK303" s="8"/>
      <c r="EM303" s="29">
        <f t="shared" si="21"/>
        <v>17</v>
      </c>
    </row>
    <row r="304" spans="1:143" x14ac:dyDescent="0.15">
      <c r="A304" s="3">
        <f t="shared" si="19"/>
        <v>301</v>
      </c>
      <c r="B304" s="38"/>
      <c r="C304" s="9">
        <v>42189</v>
      </c>
      <c r="D304" s="34">
        <f t="shared" si="22"/>
        <v>7</v>
      </c>
      <c r="E304" s="34">
        <f t="shared" si="20"/>
        <v>4</v>
      </c>
      <c r="F304" s="34"/>
      <c r="G304" s="21" t="s">
        <v>318</v>
      </c>
      <c r="H304" s="21" t="s">
        <v>3</v>
      </c>
      <c r="I304" s="21" t="s">
        <v>85</v>
      </c>
      <c r="J304" s="23" t="s">
        <v>698</v>
      </c>
      <c r="K304" s="11"/>
      <c r="L304" s="11"/>
      <c r="M304" s="11"/>
      <c r="N304" s="11" t="s">
        <v>35</v>
      </c>
      <c r="O304" s="11"/>
      <c r="P304" s="11"/>
      <c r="Q304" s="11"/>
      <c r="R304" s="11"/>
      <c r="S304" s="12"/>
      <c r="T304" s="11"/>
      <c r="U304" s="11"/>
      <c r="V304" s="11"/>
      <c r="W304" s="11"/>
      <c r="X304" s="11"/>
      <c r="Y304" s="10"/>
      <c r="Z304" s="18"/>
      <c r="AA304" s="10"/>
      <c r="AB304" s="15"/>
      <c r="AC304" s="11" t="s">
        <v>35</v>
      </c>
      <c r="AD304" s="11"/>
      <c r="AE304" s="18"/>
      <c r="AF304" s="18"/>
      <c r="AG304" s="18"/>
      <c r="AH304" s="11"/>
      <c r="AI304" s="15"/>
      <c r="AJ304" s="15" t="s">
        <v>35</v>
      </c>
      <c r="AK304" s="11"/>
      <c r="AL304" s="11"/>
      <c r="AM304" s="11" t="s">
        <v>35</v>
      </c>
      <c r="AN304" s="11"/>
      <c r="AO304" s="11"/>
      <c r="AP304" s="11"/>
      <c r="AQ304" s="11"/>
      <c r="AR304" s="11" t="s">
        <v>35</v>
      </c>
      <c r="AS304" s="11"/>
      <c r="AT304" s="11"/>
      <c r="AU304" s="11"/>
      <c r="AV304" s="11"/>
      <c r="AW304" s="11"/>
      <c r="AX304" s="11"/>
      <c r="AY304" s="11"/>
      <c r="AZ304" s="11"/>
      <c r="BA304" s="11" t="s">
        <v>35</v>
      </c>
      <c r="BB304" s="11"/>
      <c r="BC304" s="11"/>
      <c r="BD304" s="11"/>
      <c r="BE304" s="11"/>
      <c r="BF304" s="11" t="s">
        <v>35</v>
      </c>
      <c r="BG304" s="11"/>
      <c r="BH304" s="11"/>
      <c r="BI304" s="11"/>
      <c r="BJ304" s="11"/>
      <c r="BK304" s="12"/>
      <c r="BL304" s="11"/>
      <c r="BM304" s="11"/>
      <c r="BN304" s="11"/>
      <c r="BO304" s="11"/>
      <c r="BP304" s="11"/>
      <c r="BQ304" s="11"/>
      <c r="BR304" s="11"/>
      <c r="BS304" s="11"/>
      <c r="BT304" s="12"/>
      <c r="BU304" s="8"/>
      <c r="BV304" s="8"/>
      <c r="BW304" s="11"/>
      <c r="BX304" s="11"/>
      <c r="BY304" s="11" t="s">
        <v>35</v>
      </c>
      <c r="BZ304" s="11" t="s">
        <v>35</v>
      </c>
      <c r="CA304" s="11"/>
      <c r="CB304" s="11"/>
      <c r="CC304" s="11"/>
      <c r="CD304" s="7" t="s">
        <v>35</v>
      </c>
      <c r="CE304" s="7" t="s">
        <v>35</v>
      </c>
      <c r="CF304" s="12"/>
      <c r="CG304" s="11"/>
      <c r="CH304" s="12"/>
      <c r="CI304" s="11" t="s">
        <v>35</v>
      </c>
      <c r="CJ304" s="11"/>
      <c r="CK304" s="11" t="s">
        <v>35</v>
      </c>
      <c r="CL304" s="11" t="s">
        <v>35</v>
      </c>
      <c r="CM304" s="12"/>
      <c r="CN304" s="11" t="s">
        <v>35</v>
      </c>
      <c r="CO304" s="11"/>
      <c r="CP304" s="12"/>
      <c r="CQ304" s="11"/>
      <c r="CR304" s="11"/>
      <c r="CS304" s="8"/>
      <c r="CT304" s="11"/>
      <c r="CU304" s="11"/>
      <c r="CV304" s="12"/>
      <c r="CW304" s="12"/>
      <c r="CX304" s="8"/>
      <c r="CY304" s="11"/>
      <c r="CZ304" s="11" t="s">
        <v>35</v>
      </c>
      <c r="DA304" s="8"/>
      <c r="DB304" s="8"/>
      <c r="DC304" s="8"/>
      <c r="DD304" s="8"/>
      <c r="DE304" s="8"/>
      <c r="DF304" s="8"/>
      <c r="DG304" s="11"/>
      <c r="DH304" s="11"/>
      <c r="DI304" s="8"/>
      <c r="DJ304" s="11"/>
      <c r="DK304" s="8"/>
      <c r="DL304" s="8" t="s">
        <v>35</v>
      </c>
      <c r="DM304" s="11"/>
      <c r="DN304" s="11"/>
      <c r="DO304" s="11"/>
      <c r="DP304" s="11"/>
      <c r="DQ304" s="11"/>
      <c r="DR304" s="11"/>
      <c r="DS304" s="11" t="s">
        <v>35</v>
      </c>
      <c r="DT304" s="8"/>
      <c r="DU304" s="8" t="s">
        <v>35</v>
      </c>
      <c r="DV304" s="8"/>
      <c r="DW304" s="8"/>
      <c r="DX304" s="8"/>
      <c r="DY304" s="8" t="s">
        <v>35</v>
      </c>
      <c r="DZ304" s="8"/>
      <c r="EA304" s="11"/>
      <c r="EB304" s="11"/>
      <c r="EC304" s="11"/>
      <c r="ED304" s="11"/>
      <c r="EE304" s="11" t="s">
        <v>35</v>
      </c>
      <c r="EF304" s="8"/>
      <c r="EG304" s="8"/>
      <c r="EH304" s="8"/>
      <c r="EI304" s="8"/>
      <c r="EJ304" s="8"/>
      <c r="EK304" s="8"/>
      <c r="EM304" s="29">
        <f t="shared" si="21"/>
        <v>21</v>
      </c>
    </row>
    <row r="305" spans="1:143" x14ac:dyDescent="0.15">
      <c r="A305" s="3">
        <f t="shared" si="19"/>
        <v>302</v>
      </c>
      <c r="B305" s="38"/>
      <c r="C305" s="9">
        <v>42190</v>
      </c>
      <c r="D305" s="34">
        <f t="shared" si="22"/>
        <v>7</v>
      </c>
      <c r="E305" s="34">
        <f t="shared" si="20"/>
        <v>5</v>
      </c>
      <c r="F305" s="34"/>
      <c r="G305" s="21" t="s">
        <v>319</v>
      </c>
      <c r="H305" s="19" t="s">
        <v>159</v>
      </c>
      <c r="I305" s="19" t="s">
        <v>85</v>
      </c>
      <c r="J305" s="23" t="s">
        <v>601</v>
      </c>
      <c r="K305" s="11"/>
      <c r="L305" s="11"/>
      <c r="M305" s="12"/>
      <c r="N305" s="11" t="s">
        <v>35</v>
      </c>
      <c r="O305" s="11"/>
      <c r="P305" s="11"/>
      <c r="Q305" s="11"/>
      <c r="R305" s="11"/>
      <c r="S305" s="12"/>
      <c r="T305" s="11"/>
      <c r="U305" s="11"/>
      <c r="V305" s="11"/>
      <c r="W305" s="11"/>
      <c r="X305" s="11"/>
      <c r="Y305" s="8"/>
      <c r="Z305" s="16"/>
      <c r="AA305" s="16"/>
      <c r="AB305" s="11"/>
      <c r="AC305" s="8"/>
      <c r="AD305" s="8"/>
      <c r="AE305" s="16"/>
      <c r="AF305" s="16"/>
      <c r="AG305" s="16"/>
      <c r="AH305" s="11"/>
      <c r="AI305" s="12"/>
      <c r="AJ305" s="11" t="s">
        <v>35</v>
      </c>
      <c r="AK305" s="11"/>
      <c r="AL305" s="11"/>
      <c r="AM305" s="8"/>
      <c r="AN305" s="8"/>
      <c r="AO305" s="8"/>
      <c r="AP305" s="8"/>
      <c r="AQ305" s="8"/>
      <c r="AR305" s="8"/>
      <c r="AS305" s="11" t="s">
        <v>35</v>
      </c>
      <c r="AT305" s="11"/>
      <c r="AU305" s="11"/>
      <c r="AV305" s="11"/>
      <c r="AW305" s="11"/>
      <c r="AX305" s="11"/>
      <c r="AY305" s="11"/>
      <c r="AZ305" s="11"/>
      <c r="BA305" s="11" t="s">
        <v>35</v>
      </c>
      <c r="BB305" s="11"/>
      <c r="BC305" s="12"/>
      <c r="BD305" s="11"/>
      <c r="BE305" s="11"/>
      <c r="BF305" s="11" t="s">
        <v>35</v>
      </c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8"/>
      <c r="BS305" s="8"/>
      <c r="BT305" s="8"/>
      <c r="BU305" s="8"/>
      <c r="BV305" s="8"/>
      <c r="BW305" s="8"/>
      <c r="BX305" s="8"/>
      <c r="BY305" s="8" t="s">
        <v>35</v>
      </c>
      <c r="BZ305" s="8"/>
      <c r="CA305" s="8"/>
      <c r="CB305" s="8"/>
      <c r="CC305" s="8"/>
      <c r="CD305" s="7" t="s">
        <v>35</v>
      </c>
      <c r="CE305" s="7"/>
      <c r="CF305" s="8"/>
      <c r="CG305" s="8"/>
      <c r="CH305" s="8"/>
      <c r="CI305" s="8" t="s">
        <v>35</v>
      </c>
      <c r="CJ305" s="8"/>
      <c r="CK305" s="8" t="s">
        <v>35</v>
      </c>
      <c r="CL305" s="8" t="s">
        <v>35</v>
      </c>
      <c r="CM305" s="8"/>
      <c r="CN305" s="8"/>
      <c r="CO305" s="8"/>
      <c r="CP305" s="8"/>
      <c r="CQ305" s="8"/>
      <c r="CR305" s="8"/>
      <c r="CS305" s="12"/>
      <c r="CT305" s="12"/>
      <c r="CU305" s="12"/>
      <c r="CV305" s="8"/>
      <c r="CW305" s="8"/>
      <c r="CX305" s="8"/>
      <c r="CY305" s="8"/>
      <c r="CZ305" s="8" t="s">
        <v>35</v>
      </c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 t="s">
        <v>35</v>
      </c>
      <c r="DM305" s="8"/>
      <c r="DN305" s="8"/>
      <c r="DO305" s="8" t="s">
        <v>35</v>
      </c>
      <c r="DP305" s="8"/>
      <c r="DQ305" s="8"/>
      <c r="DR305" s="8"/>
      <c r="DS305" s="8" t="s">
        <v>35</v>
      </c>
      <c r="DT305" s="8"/>
      <c r="DU305" s="8" t="s">
        <v>35</v>
      </c>
      <c r="DV305" s="8"/>
      <c r="DW305" s="8"/>
      <c r="DX305" s="8"/>
      <c r="DY305" s="8" t="s">
        <v>35</v>
      </c>
      <c r="DZ305" s="4"/>
      <c r="EA305" s="8"/>
      <c r="EB305" s="8"/>
      <c r="EC305" s="8"/>
      <c r="ED305" s="8"/>
      <c r="EE305" s="8" t="s">
        <v>35</v>
      </c>
      <c r="EF305" s="8"/>
      <c r="EG305" s="8"/>
      <c r="EH305" s="8"/>
      <c r="EI305" s="8"/>
      <c r="EJ305" s="8"/>
      <c r="EK305" s="8"/>
      <c r="EM305" s="29">
        <f t="shared" si="21"/>
        <v>17</v>
      </c>
    </row>
    <row r="306" spans="1:143" x14ac:dyDescent="0.15">
      <c r="A306" s="3">
        <f t="shared" si="19"/>
        <v>303</v>
      </c>
      <c r="B306" s="38"/>
      <c r="C306" s="9">
        <v>42191</v>
      </c>
      <c r="D306" s="34">
        <f t="shared" si="22"/>
        <v>7</v>
      </c>
      <c r="E306" s="34">
        <f t="shared" si="20"/>
        <v>6</v>
      </c>
      <c r="F306" s="34"/>
      <c r="G306" s="21" t="s">
        <v>320</v>
      </c>
      <c r="H306" s="19" t="s">
        <v>43</v>
      </c>
      <c r="I306" s="19" t="s">
        <v>29</v>
      </c>
      <c r="J306" s="23" t="s">
        <v>608</v>
      </c>
      <c r="K306" s="8"/>
      <c r="L306" s="8"/>
      <c r="M306" s="8"/>
      <c r="N306" s="8" t="s">
        <v>35</v>
      </c>
      <c r="O306" s="8"/>
      <c r="P306" s="12"/>
      <c r="Q306" s="8"/>
      <c r="R306" s="8"/>
      <c r="S306" s="8"/>
      <c r="T306" s="8"/>
      <c r="U306" s="8"/>
      <c r="V306" s="8"/>
      <c r="W306" s="8"/>
      <c r="X306" s="8"/>
      <c r="Y306" s="8"/>
      <c r="Z306" s="16"/>
      <c r="AA306" s="8"/>
      <c r="AB306" s="8"/>
      <c r="AC306" s="11"/>
      <c r="AD306" s="11"/>
      <c r="AE306" s="16"/>
      <c r="AF306" s="8"/>
      <c r="AG306" s="11"/>
      <c r="AH306" s="8"/>
      <c r="AI306" s="8"/>
      <c r="AJ306" s="8" t="s">
        <v>35</v>
      </c>
      <c r="AK306" s="11"/>
      <c r="AL306" s="12"/>
      <c r="AM306" s="11"/>
      <c r="AN306" s="11"/>
      <c r="AO306" s="11" t="s">
        <v>35</v>
      </c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 t="s">
        <v>35</v>
      </c>
      <c r="BB306" s="11"/>
      <c r="BC306" s="12"/>
      <c r="BD306" s="11"/>
      <c r="BE306" s="8"/>
      <c r="BF306" s="8" t="s">
        <v>35</v>
      </c>
      <c r="BG306" s="12"/>
      <c r="BH306" s="12"/>
      <c r="BI306" s="8"/>
      <c r="BJ306" s="8"/>
      <c r="BK306" s="11"/>
      <c r="BL306" s="11"/>
      <c r="BM306" s="11"/>
      <c r="BN306" s="11"/>
      <c r="BO306" s="12"/>
      <c r="BP306" s="11"/>
      <c r="BQ306" s="11"/>
      <c r="BR306" s="8"/>
      <c r="BS306" s="11"/>
      <c r="BT306" s="12"/>
      <c r="BU306" s="8"/>
      <c r="BV306" s="8"/>
      <c r="BW306" s="11"/>
      <c r="BX306" s="11"/>
      <c r="BY306" s="11" t="s">
        <v>35</v>
      </c>
      <c r="BZ306" s="8"/>
      <c r="CA306" s="8"/>
      <c r="CB306" s="8"/>
      <c r="CC306" s="8"/>
      <c r="CD306" s="7" t="s">
        <v>35</v>
      </c>
      <c r="CE306" s="7" t="s">
        <v>35</v>
      </c>
      <c r="CF306" s="11"/>
      <c r="CG306" s="8"/>
      <c r="CH306" s="8"/>
      <c r="CI306" s="8" t="s">
        <v>35</v>
      </c>
      <c r="CJ306" s="8"/>
      <c r="CK306" s="8"/>
      <c r="CL306" s="8" t="s">
        <v>35</v>
      </c>
      <c r="CM306" s="8"/>
      <c r="CN306" s="11"/>
      <c r="CO306" s="11"/>
      <c r="CP306" s="11"/>
      <c r="CQ306" s="11"/>
      <c r="CR306" s="11"/>
      <c r="CS306" s="8"/>
      <c r="CT306" s="11"/>
      <c r="CU306" s="11"/>
      <c r="CV306" s="11"/>
      <c r="CW306" s="11"/>
      <c r="CX306" s="8"/>
      <c r="CY306" s="8" t="s">
        <v>35</v>
      </c>
      <c r="CZ306" s="8" t="s">
        <v>35</v>
      </c>
      <c r="DA306" s="11"/>
      <c r="DB306" s="11"/>
      <c r="DC306" s="11"/>
      <c r="DD306" s="11"/>
      <c r="DE306" s="11"/>
      <c r="DF306" s="8"/>
      <c r="DG306" s="8"/>
      <c r="DH306" s="11"/>
      <c r="DI306" s="11"/>
      <c r="DJ306" s="12"/>
      <c r="DK306" s="11"/>
      <c r="DL306" s="11" t="s">
        <v>35</v>
      </c>
      <c r="DM306" s="8"/>
      <c r="DN306" s="8"/>
      <c r="DO306" s="8"/>
      <c r="DP306" s="8"/>
      <c r="DQ306" s="8"/>
      <c r="DR306" s="8"/>
      <c r="DS306" s="8" t="s">
        <v>35</v>
      </c>
      <c r="DT306" s="8"/>
      <c r="DU306" s="8" t="s">
        <v>35</v>
      </c>
      <c r="DV306" s="11"/>
      <c r="DW306" s="11"/>
      <c r="DX306" s="8"/>
      <c r="DY306" s="8" t="s">
        <v>35</v>
      </c>
      <c r="DZ306" s="8"/>
      <c r="EA306" s="8"/>
      <c r="EB306" s="8"/>
      <c r="EC306" s="8"/>
      <c r="ED306" s="8"/>
      <c r="EE306" s="8" t="s">
        <v>35</v>
      </c>
      <c r="EF306" s="8"/>
      <c r="EG306" s="8"/>
      <c r="EH306" s="8"/>
      <c r="EI306" s="8"/>
      <c r="EJ306" s="8"/>
      <c r="EK306" s="8"/>
      <c r="EM306" s="29">
        <f t="shared" si="21"/>
        <v>17</v>
      </c>
    </row>
    <row r="307" spans="1:143" x14ac:dyDescent="0.15">
      <c r="A307" s="3">
        <f t="shared" si="19"/>
        <v>304</v>
      </c>
      <c r="B307" s="38"/>
      <c r="C307" s="9">
        <v>42192</v>
      </c>
      <c r="D307" s="34">
        <f t="shared" si="22"/>
        <v>7</v>
      </c>
      <c r="E307" s="34">
        <f t="shared" si="20"/>
        <v>7</v>
      </c>
      <c r="F307" s="34"/>
      <c r="G307" s="21" t="s">
        <v>263</v>
      </c>
      <c r="H307" s="19" t="s">
        <v>321</v>
      </c>
      <c r="I307" s="19" t="s">
        <v>51</v>
      </c>
      <c r="J307" s="23" t="s">
        <v>699</v>
      </c>
      <c r="K307" s="12"/>
      <c r="L307" s="8"/>
      <c r="M307" s="8"/>
      <c r="N307" s="8" t="s">
        <v>35</v>
      </c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16"/>
      <c r="AF307" s="8"/>
      <c r="AG307" s="8"/>
      <c r="AH307" s="8"/>
      <c r="AI307" s="8"/>
      <c r="AJ307" s="8" t="s">
        <v>35</v>
      </c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 t="s">
        <v>35</v>
      </c>
      <c r="BB307" s="8"/>
      <c r="BC307" s="8"/>
      <c r="BD307" s="8"/>
      <c r="BE307" s="8"/>
      <c r="BF307" s="8" t="s">
        <v>35</v>
      </c>
      <c r="BG307" s="8"/>
      <c r="BH307" s="8"/>
      <c r="BI307" s="12"/>
      <c r="BJ307" s="11"/>
      <c r="BK307" s="8"/>
      <c r="BL307" s="8"/>
      <c r="BM307" s="8"/>
      <c r="BN307" s="8"/>
      <c r="BO307" s="12"/>
      <c r="BP307" s="8"/>
      <c r="BQ307" s="8"/>
      <c r="BR307" s="8"/>
      <c r="BS307" s="8"/>
      <c r="BT307" s="8"/>
      <c r="BU307" s="8"/>
      <c r="BV307" s="8"/>
      <c r="BW307" s="8"/>
      <c r="BX307" s="8"/>
      <c r="BY307" s="8" t="s">
        <v>35</v>
      </c>
      <c r="BZ307" s="8"/>
      <c r="CA307" s="8"/>
      <c r="CB307" s="8"/>
      <c r="CC307" s="8"/>
      <c r="CD307" s="7" t="s">
        <v>35</v>
      </c>
      <c r="CE307" s="7" t="s">
        <v>35</v>
      </c>
      <c r="CF307" s="8"/>
      <c r="CG307" s="8"/>
      <c r="CH307" s="8"/>
      <c r="CI307" s="8" t="s">
        <v>35</v>
      </c>
      <c r="CJ307" s="8"/>
      <c r="CK307" s="8" t="s">
        <v>35</v>
      </c>
      <c r="CL307" s="8" t="s">
        <v>35</v>
      </c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11" t="s">
        <v>35</v>
      </c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 t="s">
        <v>35</v>
      </c>
      <c r="DP307" s="12"/>
      <c r="DQ307" s="8"/>
      <c r="DR307" s="8"/>
      <c r="DS307" s="8" t="s">
        <v>35</v>
      </c>
      <c r="DT307" s="11"/>
      <c r="DU307" s="8" t="s">
        <v>35</v>
      </c>
      <c r="DV307" s="8"/>
      <c r="DW307" s="8"/>
      <c r="DX307" s="8"/>
      <c r="DY307" s="8" t="s">
        <v>35</v>
      </c>
      <c r="DZ307" s="8"/>
      <c r="EA307" s="8"/>
      <c r="EB307" s="8"/>
      <c r="EC307" s="8"/>
      <c r="ED307" s="8"/>
      <c r="EE307" s="8" t="s">
        <v>35</v>
      </c>
      <c r="EF307" s="8"/>
      <c r="EG307" s="8"/>
      <c r="EH307" s="8"/>
      <c r="EI307" s="8"/>
      <c r="EJ307" s="8"/>
      <c r="EK307" s="8"/>
      <c r="EM307" s="29">
        <f t="shared" si="21"/>
        <v>16</v>
      </c>
    </row>
    <row r="308" spans="1:143" x14ac:dyDescent="0.15">
      <c r="A308" s="3">
        <f t="shared" si="19"/>
        <v>305</v>
      </c>
      <c r="B308" s="38"/>
      <c r="C308" s="9">
        <v>42193</v>
      </c>
      <c r="D308" s="34">
        <f t="shared" si="22"/>
        <v>7</v>
      </c>
      <c r="E308" s="34">
        <f t="shared" si="20"/>
        <v>8</v>
      </c>
      <c r="F308" s="34"/>
      <c r="G308" s="21" t="s">
        <v>322</v>
      </c>
      <c r="H308" s="19" t="s">
        <v>321</v>
      </c>
      <c r="I308" s="19" t="s">
        <v>51</v>
      </c>
      <c r="J308" s="23" t="s">
        <v>700</v>
      </c>
      <c r="K308" s="11"/>
      <c r="L308" s="8"/>
      <c r="M308" s="8"/>
      <c r="N308" s="11" t="s">
        <v>35</v>
      </c>
      <c r="O308" s="11"/>
      <c r="P308" s="12"/>
      <c r="Q308" s="11"/>
      <c r="R308" s="8"/>
      <c r="S308" s="8"/>
      <c r="T308" s="8"/>
      <c r="U308" s="8"/>
      <c r="V308" s="8"/>
      <c r="W308" s="8"/>
      <c r="X308" s="8"/>
      <c r="Y308" s="8"/>
      <c r="Z308" s="16"/>
      <c r="AA308" s="8"/>
      <c r="AB308" s="8"/>
      <c r="AC308" s="8"/>
      <c r="AD308" s="8"/>
      <c r="AE308" s="16"/>
      <c r="AF308" s="8"/>
      <c r="AG308" s="16"/>
      <c r="AH308" s="8"/>
      <c r="AI308" s="8"/>
      <c r="AJ308" s="11" t="s">
        <v>35</v>
      </c>
      <c r="AK308" s="11"/>
      <c r="AL308" s="8"/>
      <c r="AM308" s="8"/>
      <c r="AN308" s="8"/>
      <c r="AO308" s="8"/>
      <c r="AP308" s="8"/>
      <c r="AQ308" s="8"/>
      <c r="AR308" s="8" t="s">
        <v>35</v>
      </c>
      <c r="AS308" s="11"/>
      <c r="AT308" s="11"/>
      <c r="AU308" s="12"/>
      <c r="AV308" s="11"/>
      <c r="AW308" s="11"/>
      <c r="AX308" s="12" t="s">
        <v>35</v>
      </c>
      <c r="AY308" s="8"/>
      <c r="AZ308" s="8"/>
      <c r="BA308" s="8" t="s">
        <v>35</v>
      </c>
      <c r="BB308" s="8"/>
      <c r="BC308" s="8"/>
      <c r="BD308" s="8"/>
      <c r="BE308" s="8"/>
      <c r="BF308" s="8" t="s">
        <v>35</v>
      </c>
      <c r="BG308" s="8"/>
      <c r="BH308" s="8"/>
      <c r="BI308" s="8"/>
      <c r="BJ308" s="8"/>
      <c r="BK308" s="12"/>
      <c r="BL308" s="8" t="s">
        <v>35</v>
      </c>
      <c r="BM308" s="11"/>
      <c r="BN308" s="11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 t="s">
        <v>35</v>
      </c>
      <c r="BZ308" s="8"/>
      <c r="CA308" s="8"/>
      <c r="CB308" s="8"/>
      <c r="CC308" s="8"/>
      <c r="CD308" s="7" t="s">
        <v>35</v>
      </c>
      <c r="CE308" s="7" t="s">
        <v>35</v>
      </c>
      <c r="CF308" s="8"/>
      <c r="CG308" s="8"/>
      <c r="CH308" s="8"/>
      <c r="CI308" s="8" t="s">
        <v>35</v>
      </c>
      <c r="CJ308" s="8"/>
      <c r="CK308" s="11" t="s">
        <v>35</v>
      </c>
      <c r="CL308" s="8" t="s">
        <v>35</v>
      </c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 t="s">
        <v>35</v>
      </c>
      <c r="CZ308" s="8" t="s">
        <v>35</v>
      </c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 t="s">
        <v>35</v>
      </c>
      <c r="DM308" s="8"/>
      <c r="DN308" s="8"/>
      <c r="DO308" s="8" t="s">
        <v>35</v>
      </c>
      <c r="DP308" s="8"/>
      <c r="DQ308" s="8"/>
      <c r="DR308" s="8"/>
      <c r="DS308" s="8" t="s">
        <v>35</v>
      </c>
      <c r="DT308" s="8"/>
      <c r="DU308" s="8" t="s">
        <v>35</v>
      </c>
      <c r="DV308" s="8"/>
      <c r="DW308" s="8"/>
      <c r="DX308" s="8"/>
      <c r="DY308" s="8" t="s">
        <v>35</v>
      </c>
      <c r="DZ308" s="8"/>
      <c r="EA308" s="8"/>
      <c r="EB308" s="8"/>
      <c r="EC308" s="8"/>
      <c r="ED308" s="8"/>
      <c r="EE308" s="8" t="s">
        <v>35</v>
      </c>
      <c r="EF308" s="8"/>
      <c r="EG308" s="8"/>
      <c r="EH308" s="8"/>
      <c r="EI308" s="8"/>
      <c r="EJ308" s="8"/>
      <c r="EK308" s="12"/>
      <c r="EM308" s="29">
        <f t="shared" si="21"/>
        <v>21</v>
      </c>
    </row>
    <row r="309" spans="1:143" x14ac:dyDescent="0.15">
      <c r="A309" s="3">
        <f t="shared" si="19"/>
        <v>306</v>
      </c>
      <c r="B309" s="38"/>
      <c r="C309" s="9">
        <v>42194</v>
      </c>
      <c r="D309" s="34">
        <f t="shared" si="22"/>
        <v>7</v>
      </c>
      <c r="E309" s="34">
        <f t="shared" si="20"/>
        <v>9</v>
      </c>
      <c r="F309" s="34"/>
      <c r="G309" s="21" t="s">
        <v>323</v>
      </c>
      <c r="H309" s="20" t="s">
        <v>55</v>
      </c>
      <c r="I309" s="19" t="s">
        <v>85</v>
      </c>
      <c r="J309" s="23" t="s">
        <v>604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12"/>
      <c r="AE309" s="16"/>
      <c r="AF309" s="8"/>
      <c r="AG309" s="16"/>
      <c r="AH309" s="8"/>
      <c r="AI309" s="8"/>
      <c r="AJ309" s="8" t="s">
        <v>35</v>
      </c>
      <c r="AK309" s="8"/>
      <c r="AL309" s="8"/>
      <c r="AM309" s="12"/>
      <c r="AN309" s="12"/>
      <c r="AO309" s="12"/>
      <c r="AP309" s="12"/>
      <c r="AQ309" s="12"/>
      <c r="AR309" s="12"/>
      <c r="AS309" s="8"/>
      <c r="AT309" s="8"/>
      <c r="AU309" s="8"/>
      <c r="AV309" s="8"/>
      <c r="AW309" s="12"/>
      <c r="AX309" s="8"/>
      <c r="AY309" s="8"/>
      <c r="AZ309" s="8"/>
      <c r="BA309" s="8" t="s">
        <v>35</v>
      </c>
      <c r="BB309" s="8"/>
      <c r="BC309" s="8"/>
      <c r="BD309" s="8"/>
      <c r="BE309" s="8"/>
      <c r="BF309" s="8" t="s">
        <v>35</v>
      </c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12"/>
      <c r="BT309" s="8"/>
      <c r="BU309" s="8"/>
      <c r="BV309" s="8"/>
      <c r="BW309" s="8"/>
      <c r="BX309" s="8"/>
      <c r="BY309" s="8" t="s">
        <v>35</v>
      </c>
      <c r="BZ309" s="8"/>
      <c r="CA309" s="8"/>
      <c r="CB309" s="8"/>
      <c r="CC309" s="8"/>
      <c r="CD309" s="7" t="s">
        <v>35</v>
      </c>
      <c r="CE309" s="7" t="s">
        <v>35</v>
      </c>
      <c r="CF309" s="8"/>
      <c r="CG309" s="8"/>
      <c r="CH309" s="8"/>
      <c r="CI309" s="8" t="s">
        <v>35</v>
      </c>
      <c r="CJ309" s="8"/>
      <c r="CK309" s="8" t="s">
        <v>35</v>
      </c>
      <c r="CL309" s="8" t="s">
        <v>35</v>
      </c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12"/>
      <c r="CZ309" s="11" t="s">
        <v>35</v>
      </c>
      <c r="DA309" s="11"/>
      <c r="DB309" s="8"/>
      <c r="DC309" s="11"/>
      <c r="DD309" s="11"/>
      <c r="DE309" s="12"/>
      <c r="DF309" s="8"/>
      <c r="DG309" s="8"/>
      <c r="DH309" s="11"/>
      <c r="DI309" s="8"/>
      <c r="DJ309" s="12"/>
      <c r="DK309" s="8"/>
      <c r="DL309" s="8" t="s">
        <v>35</v>
      </c>
      <c r="DM309" s="8"/>
      <c r="DN309" s="8"/>
      <c r="DO309" s="8" t="s">
        <v>35</v>
      </c>
      <c r="DP309" s="8"/>
      <c r="DQ309" s="8"/>
      <c r="DR309" s="12"/>
      <c r="DS309" s="11" t="s">
        <v>35</v>
      </c>
      <c r="DT309" s="8"/>
      <c r="DU309" s="8" t="s">
        <v>35</v>
      </c>
      <c r="DV309" s="8"/>
      <c r="DW309" s="8"/>
      <c r="DX309" s="8"/>
      <c r="DY309" s="8" t="s">
        <v>35</v>
      </c>
      <c r="DZ309" s="8"/>
      <c r="EA309" s="8"/>
      <c r="EB309" s="12"/>
      <c r="EC309" s="11"/>
      <c r="ED309" s="12"/>
      <c r="EE309" s="8" t="s">
        <v>35</v>
      </c>
      <c r="EF309" s="8"/>
      <c r="EG309" s="8"/>
      <c r="EH309" s="8"/>
      <c r="EI309" s="8"/>
      <c r="EJ309" s="8"/>
      <c r="EK309" s="8"/>
      <c r="EM309" s="29">
        <f t="shared" si="21"/>
        <v>16</v>
      </c>
    </row>
    <row r="310" spans="1:143" x14ac:dyDescent="0.15">
      <c r="A310" s="3">
        <f t="shared" si="19"/>
        <v>307</v>
      </c>
      <c r="B310" s="38"/>
      <c r="C310" s="9">
        <v>42195</v>
      </c>
      <c r="D310" s="34">
        <f t="shared" si="22"/>
        <v>7</v>
      </c>
      <c r="E310" s="34">
        <f t="shared" si="20"/>
        <v>10</v>
      </c>
      <c r="F310" s="34"/>
      <c r="G310" s="21" t="s">
        <v>261</v>
      </c>
      <c r="H310" s="19" t="s">
        <v>55</v>
      </c>
      <c r="I310" s="19" t="s">
        <v>85</v>
      </c>
      <c r="J310" s="23" t="s">
        <v>701</v>
      </c>
      <c r="K310" s="8" t="s">
        <v>35</v>
      </c>
      <c r="L310" s="8"/>
      <c r="M310" s="8"/>
      <c r="N310" s="8" t="s">
        <v>35</v>
      </c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16"/>
      <c r="AA310" s="8"/>
      <c r="AB310" s="8"/>
      <c r="AC310" s="8"/>
      <c r="AD310" s="8"/>
      <c r="AE310" s="16"/>
      <c r="AF310" s="8"/>
      <c r="AG310" s="8"/>
      <c r="AH310" s="8"/>
      <c r="AI310" s="8"/>
      <c r="AJ310" s="8" t="s">
        <v>35</v>
      </c>
      <c r="AK310" s="8"/>
      <c r="AL310" s="8"/>
      <c r="AM310" s="8"/>
      <c r="AN310" s="8"/>
      <c r="AO310" s="8"/>
      <c r="AP310" s="8"/>
      <c r="AQ310" s="8"/>
      <c r="AR310" s="12"/>
      <c r="AS310" s="8"/>
      <c r="AT310" s="8"/>
      <c r="AU310" s="8"/>
      <c r="AV310" s="8"/>
      <c r="AW310" s="8"/>
      <c r="AX310" s="8"/>
      <c r="AY310" s="8"/>
      <c r="AZ310" s="8"/>
      <c r="BA310" s="8" t="s">
        <v>35</v>
      </c>
      <c r="BB310" s="8"/>
      <c r="BC310" s="8"/>
      <c r="BD310" s="8"/>
      <c r="BE310" s="8"/>
      <c r="BF310" s="8" t="s">
        <v>35</v>
      </c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12"/>
      <c r="BT310" s="12"/>
      <c r="BU310" s="8"/>
      <c r="BV310" s="8"/>
      <c r="BW310" s="8"/>
      <c r="BX310" s="8"/>
      <c r="BY310" s="8" t="s">
        <v>35</v>
      </c>
      <c r="BZ310" s="8"/>
      <c r="CA310" s="8"/>
      <c r="CB310" s="8"/>
      <c r="CC310" s="8"/>
      <c r="CD310" s="7" t="s">
        <v>35</v>
      </c>
      <c r="CE310" s="7" t="s">
        <v>35</v>
      </c>
      <c r="CF310" s="8"/>
      <c r="CG310" s="8"/>
      <c r="CH310" s="8"/>
      <c r="CI310" s="8" t="s">
        <v>35</v>
      </c>
      <c r="CJ310" s="8"/>
      <c r="CK310" s="8" t="s">
        <v>35</v>
      </c>
      <c r="CL310" s="8" t="s">
        <v>35</v>
      </c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 t="s">
        <v>35</v>
      </c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12"/>
      <c r="DL310" s="8" t="s">
        <v>35</v>
      </c>
      <c r="DM310" s="8"/>
      <c r="DN310" s="8"/>
      <c r="DO310" s="8"/>
      <c r="DP310" s="8"/>
      <c r="DQ310" s="8"/>
      <c r="DR310" s="8"/>
      <c r="DS310" s="8" t="s">
        <v>35</v>
      </c>
      <c r="DT310" s="8"/>
      <c r="DU310" s="8" t="s">
        <v>35</v>
      </c>
      <c r="DV310" s="8"/>
      <c r="DW310" s="8"/>
      <c r="DX310" s="4"/>
      <c r="DY310" s="8" t="s">
        <v>35</v>
      </c>
      <c r="DZ310" s="4"/>
      <c r="EA310" s="4"/>
      <c r="EB310" s="8"/>
      <c r="EC310" s="8"/>
      <c r="ED310" s="8"/>
      <c r="EE310" s="8" t="s">
        <v>35</v>
      </c>
      <c r="EF310" s="8"/>
      <c r="EG310" s="8"/>
      <c r="EH310" s="8"/>
      <c r="EI310" s="8"/>
      <c r="EJ310" s="8"/>
      <c r="EK310" s="8"/>
      <c r="EM310" s="29">
        <f t="shared" si="21"/>
        <v>17</v>
      </c>
    </row>
    <row r="311" spans="1:143" x14ac:dyDescent="0.15">
      <c r="A311" s="3">
        <f t="shared" si="19"/>
        <v>308</v>
      </c>
      <c r="B311" s="38"/>
      <c r="C311" s="9">
        <v>42196</v>
      </c>
      <c r="D311" s="34">
        <f t="shared" si="22"/>
        <v>7</v>
      </c>
      <c r="E311" s="34">
        <f t="shared" si="20"/>
        <v>11</v>
      </c>
      <c r="F311" s="34"/>
      <c r="G311" s="21" t="s">
        <v>325</v>
      </c>
      <c r="H311" s="19" t="s">
        <v>43</v>
      </c>
      <c r="I311" s="19" t="s">
        <v>101</v>
      </c>
      <c r="J311" s="23" t="s">
        <v>702</v>
      </c>
      <c r="K311" s="8"/>
      <c r="L311" s="11"/>
      <c r="M311" s="8"/>
      <c r="N311" s="8"/>
      <c r="O311" s="8"/>
      <c r="P311" s="8"/>
      <c r="Q311" s="8"/>
      <c r="R311" s="11"/>
      <c r="S311" s="12"/>
      <c r="T311" s="11"/>
      <c r="U311" s="11"/>
      <c r="V311" s="11"/>
      <c r="W311" s="11"/>
      <c r="X311" s="11"/>
      <c r="Y311" s="8"/>
      <c r="Z311" s="8"/>
      <c r="AA311" s="8"/>
      <c r="AB311" s="8"/>
      <c r="AC311" s="8"/>
      <c r="AD311" s="8"/>
      <c r="AE311" s="16"/>
      <c r="AF311" s="16"/>
      <c r="AG311" s="16"/>
      <c r="AH311" s="8"/>
      <c r="AI311" s="8"/>
      <c r="AJ311" s="8" t="s">
        <v>35</v>
      </c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11"/>
      <c r="BA311" s="8" t="s">
        <v>35</v>
      </c>
      <c r="BB311" s="11"/>
      <c r="BC311" s="8"/>
      <c r="BD311" s="8"/>
      <c r="BE311" s="8"/>
      <c r="BF311" s="8" t="s">
        <v>35</v>
      </c>
      <c r="BG311" s="11"/>
      <c r="BH311" s="11"/>
      <c r="BI311" s="11"/>
      <c r="BJ311" s="12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 t="s">
        <v>35</v>
      </c>
      <c r="BZ311" s="8"/>
      <c r="CA311" s="8"/>
      <c r="CB311" s="8"/>
      <c r="CC311" s="8"/>
      <c r="CD311" s="7" t="s">
        <v>35</v>
      </c>
      <c r="CE311" s="7" t="s">
        <v>35</v>
      </c>
      <c r="CF311" s="8"/>
      <c r="CG311" s="8"/>
      <c r="CH311" s="8"/>
      <c r="CI311" s="8" t="s">
        <v>35</v>
      </c>
      <c r="CJ311" s="8"/>
      <c r="CK311" s="8" t="s">
        <v>35</v>
      </c>
      <c r="CL311" s="8" t="s">
        <v>35</v>
      </c>
      <c r="CM311" s="11"/>
      <c r="CN311" s="8"/>
      <c r="CO311" s="8"/>
      <c r="CP311" s="8"/>
      <c r="CQ311" s="12"/>
      <c r="CR311" s="12"/>
      <c r="CS311" s="8"/>
      <c r="CT311" s="8"/>
      <c r="CU311" s="8"/>
      <c r="CV311" s="8"/>
      <c r="CW311" s="8"/>
      <c r="CX311" s="8"/>
      <c r="CY311" s="8" t="s">
        <v>35</v>
      </c>
      <c r="CZ311" s="8" t="s">
        <v>35</v>
      </c>
      <c r="DA311" s="8"/>
      <c r="DB311" s="11"/>
      <c r="DC311" s="8"/>
      <c r="DD311" s="8"/>
      <c r="DE311" s="8"/>
      <c r="DF311" s="8"/>
      <c r="DG311" s="8"/>
      <c r="DH311" s="8"/>
      <c r="DI311" s="8"/>
      <c r="DJ311" s="8"/>
      <c r="DK311" s="8"/>
      <c r="DL311" s="11"/>
      <c r="DM311" s="11"/>
      <c r="DN311" s="11"/>
      <c r="DO311" s="11"/>
      <c r="DP311" s="12"/>
      <c r="DQ311" s="12"/>
      <c r="DR311" s="8"/>
      <c r="DS311" s="8" t="s">
        <v>35</v>
      </c>
      <c r="DT311" s="8"/>
      <c r="DU311" s="8" t="s">
        <v>35</v>
      </c>
      <c r="DV311" s="8"/>
      <c r="DW311" s="8"/>
      <c r="DX311" s="12"/>
      <c r="DY311" s="8" t="s">
        <v>35</v>
      </c>
      <c r="DZ311" s="11"/>
      <c r="EA311" s="4"/>
      <c r="EB311" s="8"/>
      <c r="EC311" s="8"/>
      <c r="ED311" s="8"/>
      <c r="EE311" s="8" t="s">
        <v>35</v>
      </c>
      <c r="EF311" s="8"/>
      <c r="EG311" s="8"/>
      <c r="EH311" s="8"/>
      <c r="EI311" s="8"/>
      <c r="EJ311" s="8"/>
      <c r="EK311" s="8"/>
      <c r="EM311" s="29">
        <f t="shared" si="21"/>
        <v>15</v>
      </c>
    </row>
    <row r="312" spans="1:143" x14ac:dyDescent="0.15">
      <c r="A312" s="3">
        <f t="shared" si="19"/>
        <v>309</v>
      </c>
      <c r="B312" s="38"/>
      <c r="C312" s="9">
        <v>42197</v>
      </c>
      <c r="D312" s="34">
        <f t="shared" si="22"/>
        <v>7</v>
      </c>
      <c r="E312" s="34">
        <f t="shared" si="20"/>
        <v>12</v>
      </c>
      <c r="F312" s="34"/>
      <c r="G312" s="21" t="s">
        <v>278</v>
      </c>
      <c r="H312" s="21" t="s">
        <v>43</v>
      </c>
      <c r="I312" s="21" t="s">
        <v>85</v>
      </c>
      <c r="J312" s="23" t="s">
        <v>689</v>
      </c>
      <c r="K312" s="11"/>
      <c r="L312" s="11"/>
      <c r="M312" s="11"/>
      <c r="N312" s="11" t="s">
        <v>35</v>
      </c>
      <c r="O312" s="11"/>
      <c r="P312" s="11"/>
      <c r="Q312" s="11"/>
      <c r="R312" s="11"/>
      <c r="S312" s="12"/>
      <c r="T312" s="11"/>
      <c r="U312" s="11"/>
      <c r="V312" s="11"/>
      <c r="W312" s="11"/>
      <c r="X312" s="11"/>
      <c r="Y312" s="10"/>
      <c r="Z312" s="18"/>
      <c r="AA312" s="10"/>
      <c r="AB312" s="15"/>
      <c r="AC312" s="11"/>
      <c r="AD312" s="11"/>
      <c r="AE312" s="18"/>
      <c r="AF312" s="18"/>
      <c r="AG312" s="18"/>
      <c r="AH312" s="11"/>
      <c r="AI312" s="15"/>
      <c r="AJ312" s="15"/>
      <c r="AK312" s="11"/>
      <c r="AL312" s="11"/>
      <c r="AM312" s="11"/>
      <c r="AN312" s="11"/>
      <c r="AO312" s="11"/>
      <c r="AP312" s="11"/>
      <c r="AQ312" s="11"/>
      <c r="AR312" s="11" t="s">
        <v>35</v>
      </c>
      <c r="AS312" s="11"/>
      <c r="AT312" s="11"/>
      <c r="AU312" s="11"/>
      <c r="AV312" s="11"/>
      <c r="AW312" s="11"/>
      <c r="AX312" s="11"/>
      <c r="AY312" s="11"/>
      <c r="AZ312" s="11"/>
      <c r="BA312" s="11" t="s">
        <v>35</v>
      </c>
      <c r="BB312" s="11"/>
      <c r="BC312" s="11"/>
      <c r="BD312" s="11"/>
      <c r="BE312" s="11"/>
      <c r="BF312" s="11" t="s">
        <v>35</v>
      </c>
      <c r="BG312" s="11"/>
      <c r="BH312" s="11"/>
      <c r="BI312" s="11"/>
      <c r="BJ312" s="11"/>
      <c r="BK312" s="12"/>
      <c r="BL312" s="11" t="s">
        <v>35</v>
      </c>
      <c r="BM312" s="11"/>
      <c r="BN312" s="11"/>
      <c r="BO312" s="11"/>
      <c r="BP312" s="11"/>
      <c r="BQ312" s="11"/>
      <c r="BR312" s="11"/>
      <c r="BS312" s="11"/>
      <c r="BT312" s="12"/>
      <c r="BU312" s="8"/>
      <c r="BV312" s="8"/>
      <c r="BW312" s="11"/>
      <c r="BX312" s="11"/>
      <c r="BY312" s="11" t="s">
        <v>35</v>
      </c>
      <c r="BZ312" s="11"/>
      <c r="CA312" s="11"/>
      <c r="CB312" s="11"/>
      <c r="CC312" s="11"/>
      <c r="CD312" s="7" t="s">
        <v>35</v>
      </c>
      <c r="CE312" s="7" t="s">
        <v>35</v>
      </c>
      <c r="CF312" s="12"/>
      <c r="CG312" s="11"/>
      <c r="CH312" s="12"/>
      <c r="CI312" s="11" t="s">
        <v>35</v>
      </c>
      <c r="CJ312" s="11"/>
      <c r="CK312" s="11" t="s">
        <v>35</v>
      </c>
      <c r="CL312" s="11" t="s">
        <v>35</v>
      </c>
      <c r="CM312" s="12"/>
      <c r="CN312" s="11"/>
      <c r="CO312" s="11"/>
      <c r="CP312" s="12"/>
      <c r="CQ312" s="11"/>
      <c r="CR312" s="11"/>
      <c r="CS312" s="8"/>
      <c r="CT312" s="11"/>
      <c r="CU312" s="11"/>
      <c r="CV312" s="12"/>
      <c r="CW312" s="12"/>
      <c r="CX312" s="8"/>
      <c r="CY312" s="11"/>
      <c r="CZ312" s="11" t="s">
        <v>35</v>
      </c>
      <c r="DA312" s="8"/>
      <c r="DB312" s="8"/>
      <c r="DC312" s="8"/>
      <c r="DD312" s="8"/>
      <c r="DE312" s="8"/>
      <c r="DF312" s="8"/>
      <c r="DG312" s="11"/>
      <c r="DH312" s="11"/>
      <c r="DI312" s="8"/>
      <c r="DJ312" s="11"/>
      <c r="DK312" s="8"/>
      <c r="DL312" s="8" t="s">
        <v>35</v>
      </c>
      <c r="DM312" s="11"/>
      <c r="DN312" s="11"/>
      <c r="DO312" s="11"/>
      <c r="DP312" s="11"/>
      <c r="DQ312" s="11"/>
      <c r="DR312" s="11"/>
      <c r="DS312" s="11" t="s">
        <v>35</v>
      </c>
      <c r="DT312" s="8"/>
      <c r="DU312" s="8" t="s">
        <v>35</v>
      </c>
      <c r="DV312" s="8"/>
      <c r="DW312" s="8"/>
      <c r="DX312" s="8"/>
      <c r="DY312" s="8" t="s">
        <v>35</v>
      </c>
      <c r="DZ312" s="8"/>
      <c r="EA312" s="11"/>
      <c r="EB312" s="11"/>
      <c r="EC312" s="11"/>
      <c r="ED312" s="11"/>
      <c r="EE312" s="11" t="s">
        <v>35</v>
      </c>
      <c r="EF312" s="8"/>
      <c r="EG312" s="8"/>
      <c r="EH312" s="8"/>
      <c r="EI312" s="8"/>
      <c r="EJ312" s="8"/>
      <c r="EK312" s="8"/>
      <c r="EM312" s="29">
        <f t="shared" si="21"/>
        <v>17</v>
      </c>
    </row>
    <row r="313" spans="1:143" x14ac:dyDescent="0.15">
      <c r="A313" s="3">
        <f t="shared" si="19"/>
        <v>310</v>
      </c>
      <c r="B313" s="38"/>
      <c r="C313" s="9">
        <v>42198</v>
      </c>
      <c r="D313" s="34">
        <f t="shared" si="22"/>
        <v>7</v>
      </c>
      <c r="E313" s="34">
        <f t="shared" si="20"/>
        <v>13</v>
      </c>
      <c r="F313" s="34"/>
      <c r="G313" s="21" t="s">
        <v>307</v>
      </c>
      <c r="H313" s="19" t="s">
        <v>43</v>
      </c>
      <c r="I313" s="19" t="s">
        <v>85</v>
      </c>
      <c r="J313" s="23" t="s">
        <v>703</v>
      </c>
      <c r="K313" s="11"/>
      <c r="L313" s="11"/>
      <c r="M313" s="12"/>
      <c r="N313" s="11" t="s">
        <v>35</v>
      </c>
      <c r="O313" s="11"/>
      <c r="P313" s="11"/>
      <c r="Q313" s="11"/>
      <c r="R313" s="11"/>
      <c r="S313" s="12"/>
      <c r="T313" s="11"/>
      <c r="U313" s="11"/>
      <c r="V313" s="11"/>
      <c r="W313" s="11"/>
      <c r="X313" s="11"/>
      <c r="Y313" s="8"/>
      <c r="Z313" s="16"/>
      <c r="AA313" s="16"/>
      <c r="AB313" s="11"/>
      <c r="AC313" s="8"/>
      <c r="AD313" s="8"/>
      <c r="AE313" s="16"/>
      <c r="AF313" s="16"/>
      <c r="AG313" s="16"/>
      <c r="AH313" s="11"/>
      <c r="AI313" s="12"/>
      <c r="AJ313" s="11" t="s">
        <v>35</v>
      </c>
      <c r="AK313" s="11"/>
      <c r="AL313" s="11"/>
      <c r="AM313" s="8"/>
      <c r="AN313" s="8"/>
      <c r="AO313" s="8"/>
      <c r="AP313" s="8"/>
      <c r="AQ313" s="8"/>
      <c r="AR313" s="8" t="s">
        <v>35</v>
      </c>
      <c r="AS313" s="11"/>
      <c r="AT313" s="11"/>
      <c r="AU313" s="11"/>
      <c r="AV313" s="11"/>
      <c r="AW313" s="11"/>
      <c r="AX313" s="11"/>
      <c r="AY313" s="11"/>
      <c r="AZ313" s="11"/>
      <c r="BA313" s="11" t="s">
        <v>35</v>
      </c>
      <c r="BB313" s="11"/>
      <c r="BC313" s="12"/>
      <c r="BD313" s="11"/>
      <c r="BE313" s="11"/>
      <c r="BF313" s="11" t="s">
        <v>35</v>
      </c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8"/>
      <c r="BS313" s="8"/>
      <c r="BT313" s="8"/>
      <c r="BU313" s="8"/>
      <c r="BV313" s="8"/>
      <c r="BW313" s="8"/>
      <c r="BX313" s="8"/>
      <c r="BY313" s="8" t="s">
        <v>35</v>
      </c>
      <c r="BZ313" s="8" t="s">
        <v>35</v>
      </c>
      <c r="CA313" s="8"/>
      <c r="CB313" s="8"/>
      <c r="CC313" s="8"/>
      <c r="CD313" s="7" t="s">
        <v>35</v>
      </c>
      <c r="CE313" s="7" t="s">
        <v>35</v>
      </c>
      <c r="CF313" s="8"/>
      <c r="CG313" s="8"/>
      <c r="CH313" s="8"/>
      <c r="CI313" s="8" t="s">
        <v>35</v>
      </c>
      <c r="CJ313" s="8"/>
      <c r="CK313" s="8" t="s">
        <v>35</v>
      </c>
      <c r="CL313" s="8" t="s">
        <v>35</v>
      </c>
      <c r="CM313" s="8"/>
      <c r="CN313" s="8"/>
      <c r="CO313" s="8"/>
      <c r="CP313" s="8"/>
      <c r="CQ313" s="8"/>
      <c r="CR313" s="8"/>
      <c r="CS313" s="12"/>
      <c r="CT313" s="12"/>
      <c r="CU313" s="12"/>
      <c r="CV313" s="8"/>
      <c r="CW313" s="8"/>
      <c r="CX313" s="8"/>
      <c r="CY313" s="8" t="s">
        <v>35</v>
      </c>
      <c r="CZ313" s="8" t="s">
        <v>35</v>
      </c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 t="s">
        <v>35</v>
      </c>
      <c r="DM313" s="8"/>
      <c r="DN313" s="8"/>
      <c r="DO313" s="8"/>
      <c r="DP313" s="8"/>
      <c r="DQ313" s="8"/>
      <c r="DR313" s="8"/>
      <c r="DS313" s="8" t="s">
        <v>35</v>
      </c>
      <c r="DT313" s="8"/>
      <c r="DU313" s="8" t="s">
        <v>35</v>
      </c>
      <c r="DV313" s="8"/>
      <c r="DW313" s="8"/>
      <c r="DX313" s="8"/>
      <c r="DY313" s="8" t="s">
        <v>35</v>
      </c>
      <c r="DZ313" s="4"/>
      <c r="EA313" s="8"/>
      <c r="EB313" s="8"/>
      <c r="EC313" s="8"/>
      <c r="ED313" s="8"/>
      <c r="EE313" s="8" t="s">
        <v>35</v>
      </c>
      <c r="EF313" s="8"/>
      <c r="EG313" s="8"/>
      <c r="EH313" s="8"/>
      <c r="EI313" s="8"/>
      <c r="EJ313" s="8"/>
      <c r="EK313" s="8"/>
      <c r="EM313" s="29">
        <f t="shared" si="21"/>
        <v>19</v>
      </c>
    </row>
    <row r="314" spans="1:143" x14ac:dyDescent="0.15">
      <c r="A314" s="3">
        <f t="shared" si="19"/>
        <v>311</v>
      </c>
      <c r="B314" s="38"/>
      <c r="C314" s="9">
        <v>42199</v>
      </c>
      <c r="D314" s="34">
        <f t="shared" si="22"/>
        <v>7</v>
      </c>
      <c r="E314" s="34">
        <f t="shared" si="20"/>
        <v>14</v>
      </c>
      <c r="F314" s="34"/>
      <c r="G314" s="21" t="s">
        <v>320</v>
      </c>
      <c r="H314" s="19" t="s">
        <v>3</v>
      </c>
      <c r="I314" s="19" t="s">
        <v>51</v>
      </c>
      <c r="J314" s="23" t="s">
        <v>704</v>
      </c>
      <c r="K314" s="8"/>
      <c r="L314" s="8"/>
      <c r="M314" s="8"/>
      <c r="N314" s="8" t="s">
        <v>35</v>
      </c>
      <c r="O314" s="8"/>
      <c r="P314" s="12"/>
      <c r="Q314" s="8"/>
      <c r="R314" s="8"/>
      <c r="S314" s="8"/>
      <c r="T314" s="8"/>
      <c r="U314" s="8"/>
      <c r="V314" s="8"/>
      <c r="W314" s="8"/>
      <c r="X314" s="8"/>
      <c r="Y314" s="8"/>
      <c r="Z314" s="16"/>
      <c r="AA314" s="8"/>
      <c r="AB314" s="8"/>
      <c r="AC314" s="11"/>
      <c r="AD314" s="11"/>
      <c r="AE314" s="16"/>
      <c r="AF314" s="8"/>
      <c r="AG314" s="11"/>
      <c r="AH314" s="8"/>
      <c r="AI314" s="8"/>
      <c r="AJ314" s="8" t="s">
        <v>35</v>
      </c>
      <c r="AK314" s="11"/>
      <c r="AL314" s="12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 t="s">
        <v>35</v>
      </c>
      <c r="BB314" s="11"/>
      <c r="BC314" s="12"/>
      <c r="BD314" s="11"/>
      <c r="BE314" s="8"/>
      <c r="BF314" s="8" t="s">
        <v>35</v>
      </c>
      <c r="BG314" s="12"/>
      <c r="BH314" s="12"/>
      <c r="BI314" s="8"/>
      <c r="BJ314" s="8"/>
      <c r="BK314" s="11"/>
      <c r="BL314" s="11"/>
      <c r="BM314" s="11"/>
      <c r="BN314" s="11"/>
      <c r="BO314" s="12"/>
      <c r="BP314" s="11"/>
      <c r="BQ314" s="11"/>
      <c r="BR314" s="8"/>
      <c r="BS314" s="11"/>
      <c r="BT314" s="12"/>
      <c r="BU314" s="8"/>
      <c r="BV314" s="8"/>
      <c r="BW314" s="11"/>
      <c r="BX314" s="11"/>
      <c r="BY314" s="11" t="s">
        <v>35</v>
      </c>
      <c r="BZ314" s="8" t="s">
        <v>35</v>
      </c>
      <c r="CA314" s="8"/>
      <c r="CB314" s="8"/>
      <c r="CC314" s="8"/>
      <c r="CD314" s="7" t="s">
        <v>35</v>
      </c>
      <c r="CE314" s="7" t="s">
        <v>35</v>
      </c>
      <c r="CF314" s="11"/>
      <c r="CG314" s="8"/>
      <c r="CH314" s="8"/>
      <c r="CI314" s="8" t="s">
        <v>35</v>
      </c>
      <c r="CJ314" s="8"/>
      <c r="CK314" s="8" t="s">
        <v>35</v>
      </c>
      <c r="CL314" s="8" t="s">
        <v>35</v>
      </c>
      <c r="CM314" s="8"/>
      <c r="CN314" s="11"/>
      <c r="CO314" s="11"/>
      <c r="CP314" s="11"/>
      <c r="CQ314" s="11"/>
      <c r="CR314" s="11"/>
      <c r="CS314" s="8"/>
      <c r="CT314" s="11"/>
      <c r="CU314" s="11"/>
      <c r="CV314" s="11"/>
      <c r="CW314" s="11"/>
      <c r="CX314" s="8"/>
      <c r="CY314" s="8"/>
      <c r="CZ314" s="8"/>
      <c r="DA314" s="11"/>
      <c r="DB314" s="11"/>
      <c r="DC314" s="11"/>
      <c r="DD314" s="11"/>
      <c r="DE314" s="11"/>
      <c r="DF314" s="8"/>
      <c r="DG314" s="8"/>
      <c r="DH314" s="11"/>
      <c r="DI314" s="11"/>
      <c r="DJ314" s="12"/>
      <c r="DK314" s="11"/>
      <c r="DL314" s="11"/>
      <c r="DM314" s="8"/>
      <c r="DN314" s="8"/>
      <c r="DO314" s="8"/>
      <c r="DP314" s="8"/>
      <c r="DQ314" s="8"/>
      <c r="DR314" s="8"/>
      <c r="DS314" s="8" t="s">
        <v>35</v>
      </c>
      <c r="DT314" s="8"/>
      <c r="DU314" s="8" t="s">
        <v>35</v>
      </c>
      <c r="DV314" s="11"/>
      <c r="DW314" s="11"/>
      <c r="DX314" s="8"/>
      <c r="DY314" s="8" t="s">
        <v>35</v>
      </c>
      <c r="DZ314" s="8"/>
      <c r="EA314" s="8"/>
      <c r="EB314" s="8"/>
      <c r="EC314" s="8"/>
      <c r="ED314" s="8"/>
      <c r="EE314" s="8" t="s">
        <v>35</v>
      </c>
      <c r="EF314" s="8"/>
      <c r="EG314" s="8"/>
      <c r="EH314" s="8"/>
      <c r="EI314" s="8"/>
      <c r="EJ314" s="8"/>
      <c r="EK314" s="8"/>
      <c r="EM314" s="29">
        <f t="shared" si="21"/>
        <v>15</v>
      </c>
    </row>
    <row r="315" spans="1:143" x14ac:dyDescent="0.15">
      <c r="A315" s="3">
        <f t="shared" si="19"/>
        <v>312</v>
      </c>
      <c r="B315" s="38"/>
      <c r="C315" s="9">
        <v>42200</v>
      </c>
      <c r="D315" s="34">
        <f t="shared" si="22"/>
        <v>7</v>
      </c>
      <c r="E315" s="34">
        <f t="shared" si="20"/>
        <v>15</v>
      </c>
      <c r="F315" s="34"/>
      <c r="G315" s="21" t="s">
        <v>326</v>
      </c>
      <c r="H315" s="19" t="s">
        <v>43</v>
      </c>
      <c r="I315" s="19" t="s">
        <v>124</v>
      </c>
      <c r="J315" s="23" t="s">
        <v>693</v>
      </c>
      <c r="K315" s="12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16"/>
      <c r="AF315" s="8"/>
      <c r="AG315" s="8"/>
      <c r="AH315" s="8"/>
      <c r="AI315" s="8"/>
      <c r="AJ315" s="8" t="s">
        <v>35</v>
      </c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 t="s">
        <v>35</v>
      </c>
      <c r="BB315" s="8"/>
      <c r="BC315" s="8"/>
      <c r="BD315" s="8"/>
      <c r="BE315" s="8"/>
      <c r="BF315" s="8" t="s">
        <v>35</v>
      </c>
      <c r="BG315" s="8"/>
      <c r="BH315" s="8"/>
      <c r="BI315" s="12"/>
      <c r="BJ315" s="11"/>
      <c r="BK315" s="8"/>
      <c r="BL315" s="8"/>
      <c r="BM315" s="8"/>
      <c r="BN315" s="8"/>
      <c r="BO315" s="12"/>
      <c r="BP315" s="8"/>
      <c r="BQ315" s="8"/>
      <c r="BR315" s="8"/>
      <c r="BS315" s="8"/>
      <c r="BT315" s="8"/>
      <c r="BU315" s="8"/>
      <c r="BV315" s="8"/>
      <c r="BW315" s="8"/>
      <c r="BX315" s="8"/>
      <c r="BY315" s="8" t="s">
        <v>35</v>
      </c>
      <c r="BZ315" s="8"/>
      <c r="CA315" s="8"/>
      <c r="CB315" s="8"/>
      <c r="CC315" s="8"/>
      <c r="CD315" s="7" t="s">
        <v>35</v>
      </c>
      <c r="CE315" s="7" t="s">
        <v>35</v>
      </c>
      <c r="CF315" s="8"/>
      <c r="CG315" s="8"/>
      <c r="CH315" s="8"/>
      <c r="CI315" s="8" t="s">
        <v>35</v>
      </c>
      <c r="CJ315" s="8"/>
      <c r="CK315" s="8" t="s">
        <v>35</v>
      </c>
      <c r="CL315" s="8" t="s">
        <v>35</v>
      </c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11" t="s">
        <v>35</v>
      </c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12"/>
      <c r="DQ315" s="8"/>
      <c r="DR315" s="8"/>
      <c r="DS315" s="8" t="s">
        <v>35</v>
      </c>
      <c r="DT315" s="11"/>
      <c r="DU315" s="8" t="s">
        <v>35</v>
      </c>
      <c r="DV315" s="8"/>
      <c r="DW315" s="8"/>
      <c r="DX315" s="8"/>
      <c r="DY315" s="8" t="s">
        <v>35</v>
      </c>
      <c r="DZ315" s="8"/>
      <c r="EA315" s="8"/>
      <c r="EB315" s="8"/>
      <c r="EC315" s="8"/>
      <c r="ED315" s="8"/>
      <c r="EE315" s="8" t="s">
        <v>35</v>
      </c>
      <c r="EF315" s="8"/>
      <c r="EG315" s="8"/>
      <c r="EH315" s="8"/>
      <c r="EI315" s="8"/>
      <c r="EJ315" s="8"/>
      <c r="EK315" s="8"/>
      <c r="EM315" s="29">
        <f t="shared" si="21"/>
        <v>14</v>
      </c>
    </row>
    <row r="316" spans="1:143" x14ac:dyDescent="0.15">
      <c r="A316" s="3">
        <f t="shared" si="19"/>
        <v>313</v>
      </c>
      <c r="B316" s="38"/>
      <c r="C316" s="9">
        <v>42201</v>
      </c>
      <c r="D316" s="34">
        <f t="shared" si="22"/>
        <v>7</v>
      </c>
      <c r="E316" s="34">
        <f t="shared" si="20"/>
        <v>16</v>
      </c>
      <c r="F316" s="34"/>
      <c r="G316" s="21" t="s">
        <v>281</v>
      </c>
      <c r="H316" s="20" t="s">
        <v>3</v>
      </c>
      <c r="I316" s="19" t="s">
        <v>83</v>
      </c>
      <c r="J316" s="23" t="s">
        <v>701</v>
      </c>
      <c r="K316" s="11"/>
      <c r="L316" s="8"/>
      <c r="M316" s="8"/>
      <c r="N316" s="11"/>
      <c r="O316" s="11"/>
      <c r="P316" s="12"/>
      <c r="Q316" s="11"/>
      <c r="R316" s="8"/>
      <c r="S316" s="8"/>
      <c r="T316" s="8"/>
      <c r="U316" s="8"/>
      <c r="V316" s="8"/>
      <c r="W316" s="8"/>
      <c r="X316" s="8"/>
      <c r="Y316" s="8"/>
      <c r="Z316" s="16"/>
      <c r="AA316" s="8"/>
      <c r="AB316" s="8"/>
      <c r="AC316" s="8"/>
      <c r="AD316" s="8"/>
      <c r="AE316" s="16"/>
      <c r="AF316" s="8"/>
      <c r="AG316" s="16"/>
      <c r="AH316" s="8"/>
      <c r="AI316" s="8"/>
      <c r="AJ316" s="11" t="s">
        <v>35</v>
      </c>
      <c r="AK316" s="11" t="s">
        <v>35</v>
      </c>
      <c r="AL316" s="8"/>
      <c r="AM316" s="8"/>
      <c r="AN316" s="8"/>
      <c r="AO316" s="8"/>
      <c r="AP316" s="8"/>
      <c r="AQ316" s="8"/>
      <c r="AR316" s="8"/>
      <c r="AS316" s="11"/>
      <c r="AT316" s="11"/>
      <c r="AU316" s="11"/>
      <c r="AV316" s="11"/>
      <c r="AW316" s="11"/>
      <c r="AX316" s="11"/>
      <c r="AY316" s="8"/>
      <c r="AZ316" s="8"/>
      <c r="BA316" s="8" t="s">
        <v>35</v>
      </c>
      <c r="BB316" s="8"/>
      <c r="BC316" s="8"/>
      <c r="BD316" s="8"/>
      <c r="BE316" s="8"/>
      <c r="BF316" s="8" t="s">
        <v>35</v>
      </c>
      <c r="BG316" s="8"/>
      <c r="BH316" s="8"/>
      <c r="BI316" s="8"/>
      <c r="BJ316" s="8"/>
      <c r="BK316" s="12"/>
      <c r="BL316" s="8"/>
      <c r="BM316" s="11"/>
      <c r="BN316" s="11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 t="s">
        <v>35</v>
      </c>
      <c r="BZ316" s="8"/>
      <c r="CA316" s="8"/>
      <c r="CB316" s="8"/>
      <c r="CC316" s="8"/>
      <c r="CD316" s="7" t="s">
        <v>35</v>
      </c>
      <c r="CE316" s="7" t="s">
        <v>35</v>
      </c>
      <c r="CF316" s="8"/>
      <c r="CG316" s="8"/>
      <c r="CH316" s="8"/>
      <c r="CI316" s="8" t="s">
        <v>35</v>
      </c>
      <c r="CJ316" s="8"/>
      <c r="CK316" s="11" t="s">
        <v>35</v>
      </c>
      <c r="CL316" s="8" t="s">
        <v>35</v>
      </c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 t="s">
        <v>35</v>
      </c>
      <c r="DT316" s="8"/>
      <c r="DU316" s="8" t="s">
        <v>35</v>
      </c>
      <c r="DV316" s="8"/>
      <c r="DW316" s="8"/>
      <c r="DX316" s="8"/>
      <c r="DY316" s="8" t="s">
        <v>35</v>
      </c>
      <c r="DZ316" s="8"/>
      <c r="EA316" s="8"/>
      <c r="EB316" s="8"/>
      <c r="EC316" s="8"/>
      <c r="ED316" s="8"/>
      <c r="EE316" s="8" t="s">
        <v>35</v>
      </c>
      <c r="EF316" s="8"/>
      <c r="EG316" s="8"/>
      <c r="EH316" s="8"/>
      <c r="EI316" s="8"/>
      <c r="EJ316" s="8"/>
      <c r="EK316" s="12"/>
      <c r="EM316" s="29">
        <f t="shared" si="21"/>
        <v>14</v>
      </c>
    </row>
    <row r="317" spans="1:143" x14ac:dyDescent="0.15">
      <c r="A317" s="3">
        <f t="shared" si="19"/>
        <v>314</v>
      </c>
      <c r="B317" s="38"/>
      <c r="C317" s="9">
        <v>42202</v>
      </c>
      <c r="D317" s="34">
        <f t="shared" si="22"/>
        <v>7</v>
      </c>
      <c r="E317" s="34">
        <f t="shared" si="20"/>
        <v>17</v>
      </c>
      <c r="F317" s="34"/>
      <c r="G317" s="21" t="s">
        <v>209</v>
      </c>
      <c r="H317" s="20" t="s">
        <v>55</v>
      </c>
      <c r="I317" s="19" t="s">
        <v>31</v>
      </c>
      <c r="J317" s="23" t="s">
        <v>687</v>
      </c>
      <c r="K317" s="8"/>
      <c r="L317" s="8"/>
      <c r="M317" s="8"/>
      <c r="N317" s="8" t="s">
        <v>35</v>
      </c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12"/>
      <c r="AE317" s="16"/>
      <c r="AF317" s="8"/>
      <c r="AG317" s="16"/>
      <c r="AH317" s="8"/>
      <c r="AI317" s="8"/>
      <c r="AJ317" s="8" t="s">
        <v>35</v>
      </c>
      <c r="AK317" s="8" t="s">
        <v>35</v>
      </c>
      <c r="AL317" s="8"/>
      <c r="AM317" s="12"/>
      <c r="AN317" s="12"/>
      <c r="AO317" s="12"/>
      <c r="AP317" s="12"/>
      <c r="AQ317" s="12"/>
      <c r="AR317" s="12"/>
      <c r="AS317" s="8"/>
      <c r="AT317" s="8"/>
      <c r="AU317" s="8"/>
      <c r="AV317" s="8"/>
      <c r="AW317" s="12"/>
      <c r="AX317" s="8"/>
      <c r="AY317" s="8"/>
      <c r="AZ317" s="8"/>
      <c r="BA317" s="8" t="s">
        <v>35</v>
      </c>
      <c r="BB317" s="8"/>
      <c r="BC317" s="8"/>
      <c r="BD317" s="8"/>
      <c r="BE317" s="8"/>
      <c r="BF317" s="8" t="s">
        <v>35</v>
      </c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12"/>
      <c r="BT317" s="8"/>
      <c r="BU317" s="8"/>
      <c r="BV317" s="8"/>
      <c r="BW317" s="8"/>
      <c r="BX317" s="8"/>
      <c r="BY317" s="8" t="s">
        <v>35</v>
      </c>
      <c r="BZ317" s="8"/>
      <c r="CA317" s="8"/>
      <c r="CB317" s="8"/>
      <c r="CC317" s="8"/>
      <c r="CD317" s="7" t="s">
        <v>35</v>
      </c>
      <c r="CE317" s="7" t="s">
        <v>35</v>
      </c>
      <c r="CF317" s="8"/>
      <c r="CG317" s="8"/>
      <c r="CH317" s="8"/>
      <c r="CI317" s="8" t="s">
        <v>35</v>
      </c>
      <c r="CJ317" s="8"/>
      <c r="CK317" s="8" t="s">
        <v>35</v>
      </c>
      <c r="CL317" s="8" t="s">
        <v>35</v>
      </c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12"/>
      <c r="CZ317" s="12"/>
      <c r="DA317" s="11"/>
      <c r="DB317" s="8"/>
      <c r="DC317" s="11"/>
      <c r="DD317" s="11"/>
      <c r="DE317" s="12"/>
      <c r="DF317" s="8"/>
      <c r="DG317" s="8"/>
      <c r="DH317" s="11"/>
      <c r="DI317" s="8"/>
      <c r="DJ317" s="12"/>
      <c r="DK317" s="8"/>
      <c r="DL317" s="8"/>
      <c r="DM317" s="8"/>
      <c r="DN317" s="8"/>
      <c r="DO317" s="8"/>
      <c r="DP317" s="8"/>
      <c r="DQ317" s="8"/>
      <c r="DR317" s="12"/>
      <c r="DS317" s="11" t="s">
        <v>35</v>
      </c>
      <c r="DT317" s="8"/>
      <c r="DU317" s="8" t="s">
        <v>35</v>
      </c>
      <c r="DV317" s="8"/>
      <c r="DW317" s="8"/>
      <c r="DX317" s="8"/>
      <c r="DY317" s="8" t="s">
        <v>35</v>
      </c>
      <c r="DZ317" s="8"/>
      <c r="EA317" s="8"/>
      <c r="EB317" s="12"/>
      <c r="EC317" s="11"/>
      <c r="ED317" s="12"/>
      <c r="EE317" s="8" t="s">
        <v>35</v>
      </c>
      <c r="EF317" s="8"/>
      <c r="EG317" s="8"/>
      <c r="EH317" s="8"/>
      <c r="EI317" s="8"/>
      <c r="EJ317" s="8"/>
      <c r="EK317" s="8"/>
      <c r="EM317" s="29">
        <f t="shared" si="21"/>
        <v>15</v>
      </c>
    </row>
    <row r="318" spans="1:143" x14ac:dyDescent="0.15">
      <c r="A318" s="3">
        <f t="shared" si="19"/>
        <v>315</v>
      </c>
      <c r="B318" s="38"/>
      <c r="C318" s="9">
        <v>42207</v>
      </c>
      <c r="D318" s="34">
        <f t="shared" si="22"/>
        <v>7</v>
      </c>
      <c r="E318" s="34">
        <f t="shared" si="20"/>
        <v>22</v>
      </c>
      <c r="F318" s="34"/>
      <c r="G318" s="21" t="s">
        <v>327</v>
      </c>
      <c r="H318" s="19" t="s">
        <v>43</v>
      </c>
      <c r="I318" s="19" t="s">
        <v>199</v>
      </c>
      <c r="J318" s="23" t="s">
        <v>705</v>
      </c>
      <c r="K318" s="8"/>
      <c r="L318" s="8"/>
      <c r="M318" s="8"/>
      <c r="N318" s="8" t="s">
        <v>35</v>
      </c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16"/>
      <c r="AA318" s="8"/>
      <c r="AB318" s="8"/>
      <c r="AC318" s="8"/>
      <c r="AD318" s="8"/>
      <c r="AE318" s="16"/>
      <c r="AF318" s="8"/>
      <c r="AG318" s="8"/>
      <c r="AH318" s="8"/>
      <c r="AI318" s="8"/>
      <c r="AJ318" s="8" t="s">
        <v>35</v>
      </c>
      <c r="AK318" s="8"/>
      <c r="AL318" s="8"/>
      <c r="AM318" s="8"/>
      <c r="AN318" s="8"/>
      <c r="AO318" s="8"/>
      <c r="AP318" s="8"/>
      <c r="AQ318" s="8"/>
      <c r="AR318" s="12"/>
      <c r="AS318" s="8"/>
      <c r="AT318" s="8"/>
      <c r="AU318" s="8"/>
      <c r="AV318" s="8"/>
      <c r="AW318" s="8"/>
      <c r="AX318" s="8"/>
      <c r="AY318" s="8"/>
      <c r="AZ318" s="8"/>
      <c r="BA318" s="8" t="s">
        <v>35</v>
      </c>
      <c r="BB318" s="8"/>
      <c r="BC318" s="8"/>
      <c r="BD318" s="8"/>
      <c r="BE318" s="8"/>
      <c r="BF318" s="8" t="s">
        <v>35</v>
      </c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12"/>
      <c r="BT318" s="12"/>
      <c r="BU318" s="8"/>
      <c r="BV318" s="8" t="s">
        <v>35</v>
      </c>
      <c r="BW318" s="8"/>
      <c r="BX318" s="8"/>
      <c r="BY318" s="8" t="s">
        <v>35</v>
      </c>
      <c r="BZ318" s="8"/>
      <c r="CA318" s="8"/>
      <c r="CB318" s="8"/>
      <c r="CC318" s="8"/>
      <c r="CD318" s="7" t="s">
        <v>35</v>
      </c>
      <c r="CE318" s="7" t="s">
        <v>35</v>
      </c>
      <c r="CF318" s="8"/>
      <c r="CG318" s="8"/>
      <c r="CH318" s="8"/>
      <c r="CI318" s="8" t="s">
        <v>35</v>
      </c>
      <c r="CJ318" s="8"/>
      <c r="CK318" s="8"/>
      <c r="CL318" s="8" t="s">
        <v>35</v>
      </c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12"/>
      <c r="DL318" s="8"/>
      <c r="DM318" s="8"/>
      <c r="DN318" s="8"/>
      <c r="DO318" s="8"/>
      <c r="DP318" s="8"/>
      <c r="DQ318" s="8"/>
      <c r="DR318" s="8"/>
      <c r="DS318" s="8" t="s">
        <v>35</v>
      </c>
      <c r="DT318" s="8"/>
      <c r="DU318" s="8" t="s">
        <v>35</v>
      </c>
      <c r="DV318" s="8"/>
      <c r="DW318" s="8"/>
      <c r="DX318" s="4"/>
      <c r="DY318" s="8" t="s">
        <v>35</v>
      </c>
      <c r="DZ318" s="4"/>
      <c r="EA318" s="4"/>
      <c r="EB318" s="8"/>
      <c r="EC318" s="8"/>
      <c r="ED318" s="8"/>
      <c r="EE318" s="8" t="s">
        <v>35</v>
      </c>
      <c r="EF318" s="8"/>
      <c r="EG318" s="8"/>
      <c r="EH318" s="8"/>
      <c r="EI318" s="8"/>
      <c r="EJ318" s="8"/>
      <c r="EK318" s="8"/>
      <c r="EM318" s="29">
        <f t="shared" si="21"/>
        <v>14</v>
      </c>
    </row>
    <row r="319" spans="1:143" x14ac:dyDescent="0.15">
      <c r="A319" s="3">
        <f t="shared" si="19"/>
        <v>316</v>
      </c>
      <c r="B319" s="38"/>
      <c r="C319" s="9">
        <v>42209</v>
      </c>
      <c r="D319" s="34">
        <f t="shared" si="22"/>
        <v>7</v>
      </c>
      <c r="E319" s="34">
        <f t="shared" si="20"/>
        <v>24</v>
      </c>
      <c r="F319" s="34"/>
      <c r="G319" s="21" t="s">
        <v>307</v>
      </c>
      <c r="H319" s="19" t="s">
        <v>43</v>
      </c>
      <c r="I319" s="19" t="s">
        <v>63</v>
      </c>
      <c r="J319" s="23" t="s">
        <v>706</v>
      </c>
      <c r="K319" s="8"/>
      <c r="L319" s="11"/>
      <c r="M319" s="8"/>
      <c r="N319" s="8" t="s">
        <v>35</v>
      </c>
      <c r="O319" s="8"/>
      <c r="P319" s="8"/>
      <c r="Q319" s="8"/>
      <c r="R319" s="11"/>
      <c r="S319" s="12"/>
      <c r="T319" s="11"/>
      <c r="U319" s="11"/>
      <c r="V319" s="11"/>
      <c r="W319" s="11"/>
      <c r="X319" s="11"/>
      <c r="Y319" s="8"/>
      <c r="Z319" s="8"/>
      <c r="AA319" s="8"/>
      <c r="AB319" s="8"/>
      <c r="AC319" s="8"/>
      <c r="AD319" s="8"/>
      <c r="AE319" s="16"/>
      <c r="AF319" s="16"/>
      <c r="AG319" s="16"/>
      <c r="AH319" s="8"/>
      <c r="AI319" s="8"/>
      <c r="AJ319" s="8" t="s">
        <v>35</v>
      </c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 t="s">
        <v>35</v>
      </c>
      <c r="AY319" s="8"/>
      <c r="AZ319" s="11"/>
      <c r="BA319" s="8" t="s">
        <v>35</v>
      </c>
      <c r="BB319" s="11"/>
      <c r="BC319" s="8"/>
      <c r="BD319" s="8"/>
      <c r="BE319" s="8"/>
      <c r="BF319" s="8" t="s">
        <v>35</v>
      </c>
      <c r="BG319" s="11"/>
      <c r="BH319" s="11"/>
      <c r="BI319" s="11"/>
      <c r="BJ319" s="12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 t="s">
        <v>35</v>
      </c>
      <c r="BZ319" s="8"/>
      <c r="CA319" s="8"/>
      <c r="CB319" s="8"/>
      <c r="CC319" s="8"/>
      <c r="CD319" s="7" t="s">
        <v>35</v>
      </c>
      <c r="CE319" s="7" t="s">
        <v>35</v>
      </c>
      <c r="CF319" s="8"/>
      <c r="CG319" s="8"/>
      <c r="CH319" s="8"/>
      <c r="CI319" s="8" t="s">
        <v>35</v>
      </c>
      <c r="CJ319" s="8"/>
      <c r="CK319" s="8" t="s">
        <v>35</v>
      </c>
      <c r="CL319" s="8" t="s">
        <v>35</v>
      </c>
      <c r="CM319" s="11"/>
      <c r="CN319" s="8"/>
      <c r="CO319" s="8"/>
      <c r="CP319" s="8"/>
      <c r="CQ319" s="12"/>
      <c r="CR319" s="12"/>
      <c r="CS319" s="8"/>
      <c r="CT319" s="8"/>
      <c r="CU319" s="8"/>
      <c r="CV319" s="8"/>
      <c r="CW319" s="8"/>
      <c r="CX319" s="8"/>
      <c r="CY319" s="8" t="s">
        <v>35</v>
      </c>
      <c r="CZ319" s="8"/>
      <c r="DA319" s="8"/>
      <c r="DB319" s="11"/>
      <c r="DC319" s="8"/>
      <c r="DD319" s="8"/>
      <c r="DE319" s="8"/>
      <c r="DF319" s="8"/>
      <c r="DG319" s="8"/>
      <c r="DH319" s="8"/>
      <c r="DI319" s="8"/>
      <c r="DJ319" s="8"/>
      <c r="DK319" s="8"/>
      <c r="DL319" s="11" t="s">
        <v>35</v>
      </c>
      <c r="DM319" s="11"/>
      <c r="DN319" s="11"/>
      <c r="DO319" s="11"/>
      <c r="DP319" s="12"/>
      <c r="DQ319" s="12"/>
      <c r="DR319" s="8"/>
      <c r="DS319" s="8" t="s">
        <v>35</v>
      </c>
      <c r="DT319" s="8"/>
      <c r="DU319" s="8" t="s">
        <v>35</v>
      </c>
      <c r="DV319" s="8"/>
      <c r="DW319" s="8"/>
      <c r="DX319" s="12"/>
      <c r="DY319" s="8" t="s">
        <v>35</v>
      </c>
      <c r="DZ319" s="11"/>
      <c r="EA319" s="4"/>
      <c r="EB319" s="8"/>
      <c r="EC319" s="8"/>
      <c r="ED319" s="8"/>
      <c r="EE319" s="8" t="s">
        <v>35</v>
      </c>
      <c r="EF319" s="8"/>
      <c r="EG319" s="8"/>
      <c r="EH319" s="8"/>
      <c r="EI319" s="8"/>
      <c r="EJ319" s="8"/>
      <c r="EK319" s="8"/>
      <c r="EM319" s="29">
        <f t="shared" si="21"/>
        <v>17</v>
      </c>
    </row>
    <row r="320" spans="1:143" x14ac:dyDescent="0.15">
      <c r="A320" s="3">
        <f t="shared" si="19"/>
        <v>317</v>
      </c>
      <c r="B320" s="38"/>
      <c r="C320" s="9">
        <v>42212</v>
      </c>
      <c r="D320" s="34">
        <f t="shared" si="22"/>
        <v>7</v>
      </c>
      <c r="E320" s="34">
        <f t="shared" si="20"/>
        <v>27</v>
      </c>
      <c r="F320" s="34"/>
      <c r="G320" s="21" t="s">
        <v>328</v>
      </c>
      <c r="H320" s="21" t="s">
        <v>208</v>
      </c>
      <c r="I320" s="21" t="s">
        <v>101</v>
      </c>
      <c r="J320" s="23" t="s">
        <v>523</v>
      </c>
      <c r="K320" s="11"/>
      <c r="L320" s="11"/>
      <c r="M320" s="11"/>
      <c r="N320" s="11"/>
      <c r="O320" s="11"/>
      <c r="P320" s="11"/>
      <c r="Q320" s="11"/>
      <c r="R320" s="11"/>
      <c r="S320" s="12"/>
      <c r="T320" s="11"/>
      <c r="U320" s="11"/>
      <c r="V320" s="11"/>
      <c r="W320" s="11"/>
      <c r="X320" s="11"/>
      <c r="Y320" s="10"/>
      <c r="Z320" s="18"/>
      <c r="AA320" s="10"/>
      <c r="AB320" s="15"/>
      <c r="AC320" s="11"/>
      <c r="AD320" s="11"/>
      <c r="AE320" s="18"/>
      <c r="AF320" s="18"/>
      <c r="AG320" s="18"/>
      <c r="AH320" s="11"/>
      <c r="AI320" s="15"/>
      <c r="AJ320" s="15" t="s">
        <v>35</v>
      </c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 t="s">
        <v>35</v>
      </c>
      <c r="AY320" s="11"/>
      <c r="AZ320" s="11"/>
      <c r="BA320" s="11" t="s">
        <v>35</v>
      </c>
      <c r="BB320" s="11"/>
      <c r="BC320" s="11"/>
      <c r="BD320" s="11"/>
      <c r="BE320" s="11"/>
      <c r="BF320" s="11" t="s">
        <v>35</v>
      </c>
      <c r="BG320" s="11"/>
      <c r="BH320" s="11"/>
      <c r="BI320" s="11"/>
      <c r="BJ320" s="11"/>
      <c r="BK320" s="12"/>
      <c r="BL320" s="11" t="s">
        <v>35</v>
      </c>
      <c r="BM320" s="11"/>
      <c r="BN320" s="11"/>
      <c r="BO320" s="11"/>
      <c r="BP320" s="11"/>
      <c r="BQ320" s="11"/>
      <c r="BR320" s="11"/>
      <c r="BS320" s="11"/>
      <c r="BT320" s="12"/>
      <c r="BU320" s="8"/>
      <c r="BV320" s="8"/>
      <c r="BW320" s="11"/>
      <c r="BX320" s="11"/>
      <c r="BY320" s="11"/>
      <c r="BZ320" s="11"/>
      <c r="CA320" s="11"/>
      <c r="CB320" s="11"/>
      <c r="CC320" s="11"/>
      <c r="CD320" s="7" t="s">
        <v>35</v>
      </c>
      <c r="CE320" s="7" t="s">
        <v>35</v>
      </c>
      <c r="CF320" s="12"/>
      <c r="CG320" s="11"/>
      <c r="CH320" s="12"/>
      <c r="CI320" s="11"/>
      <c r="CJ320" s="11"/>
      <c r="CK320" s="11" t="s">
        <v>35</v>
      </c>
      <c r="CL320" s="11" t="s">
        <v>35</v>
      </c>
      <c r="CM320" s="12"/>
      <c r="CN320" s="11"/>
      <c r="CO320" s="11"/>
      <c r="CP320" s="12"/>
      <c r="CQ320" s="11"/>
      <c r="CR320" s="11"/>
      <c r="CS320" s="8"/>
      <c r="CT320" s="11"/>
      <c r="CU320" s="11"/>
      <c r="CV320" s="12"/>
      <c r="CW320" s="12"/>
      <c r="CX320" s="8"/>
      <c r="CY320" s="11"/>
      <c r="CZ320" s="11"/>
      <c r="DA320" s="8"/>
      <c r="DB320" s="8"/>
      <c r="DC320" s="8"/>
      <c r="DD320" s="8"/>
      <c r="DE320" s="8"/>
      <c r="DF320" s="8"/>
      <c r="DG320" s="11"/>
      <c r="DH320" s="11"/>
      <c r="DI320" s="8"/>
      <c r="DJ320" s="11"/>
      <c r="DK320" s="8"/>
      <c r="DL320" s="8" t="s">
        <v>35</v>
      </c>
      <c r="DM320" s="11"/>
      <c r="DN320" s="11"/>
      <c r="DO320" s="11"/>
      <c r="DP320" s="11"/>
      <c r="DQ320" s="11"/>
      <c r="DR320" s="11"/>
      <c r="DS320" s="11" t="s">
        <v>35</v>
      </c>
      <c r="DT320" s="8"/>
      <c r="DU320" s="8" t="s">
        <v>35</v>
      </c>
      <c r="DV320" s="8"/>
      <c r="DW320" s="8"/>
      <c r="DX320" s="8"/>
      <c r="DY320" s="8" t="s">
        <v>35</v>
      </c>
      <c r="DZ320" s="8"/>
      <c r="EA320" s="11"/>
      <c r="EB320" s="11"/>
      <c r="EC320" s="11"/>
      <c r="ED320" s="11"/>
      <c r="EE320" s="11"/>
      <c r="EF320" s="8"/>
      <c r="EG320" s="8"/>
      <c r="EH320" s="8"/>
      <c r="EI320" s="8"/>
      <c r="EJ320" s="8"/>
      <c r="EK320" s="8"/>
      <c r="EM320" s="29">
        <f t="shared" si="21"/>
        <v>13</v>
      </c>
    </row>
    <row r="321" spans="1:143" x14ac:dyDescent="0.15">
      <c r="A321" s="3">
        <f t="shared" si="19"/>
        <v>318</v>
      </c>
      <c r="B321" s="38"/>
      <c r="C321" s="9">
        <v>42215</v>
      </c>
      <c r="D321" s="34">
        <f t="shared" si="22"/>
        <v>7</v>
      </c>
      <c r="E321" s="34">
        <f t="shared" si="20"/>
        <v>30</v>
      </c>
      <c r="F321" s="34"/>
      <c r="G321" s="21" t="s">
        <v>310</v>
      </c>
      <c r="H321" s="19" t="s">
        <v>43</v>
      </c>
      <c r="I321" s="19" t="s">
        <v>85</v>
      </c>
      <c r="J321" s="23" t="s">
        <v>524</v>
      </c>
      <c r="K321" s="11"/>
      <c r="L321" s="11"/>
      <c r="M321" s="12"/>
      <c r="N321" s="11" t="s">
        <v>35</v>
      </c>
      <c r="O321" s="11"/>
      <c r="P321" s="11"/>
      <c r="Q321" s="11"/>
      <c r="R321" s="11"/>
      <c r="S321" s="12"/>
      <c r="T321" s="11"/>
      <c r="U321" s="11"/>
      <c r="V321" s="11"/>
      <c r="W321" s="11"/>
      <c r="X321" s="11"/>
      <c r="Y321" s="8"/>
      <c r="Z321" s="16"/>
      <c r="AA321" s="16"/>
      <c r="AB321" s="11"/>
      <c r="AC321" s="8"/>
      <c r="AD321" s="8"/>
      <c r="AE321" s="16"/>
      <c r="AF321" s="16"/>
      <c r="AG321" s="16"/>
      <c r="AH321" s="11"/>
      <c r="AI321" s="12"/>
      <c r="AJ321" s="11"/>
      <c r="AK321" s="11" t="s">
        <v>35</v>
      </c>
      <c r="AL321" s="11"/>
      <c r="AM321" s="8"/>
      <c r="AN321" s="8"/>
      <c r="AO321" s="8"/>
      <c r="AP321" s="8"/>
      <c r="AQ321" s="8"/>
      <c r="AR321" s="8"/>
      <c r="AS321" s="11"/>
      <c r="AT321" s="11"/>
      <c r="AU321" s="11"/>
      <c r="AV321" s="11"/>
      <c r="AW321" s="11"/>
      <c r="AX321" s="11"/>
      <c r="AY321" s="11"/>
      <c r="AZ321" s="11"/>
      <c r="BA321" s="11" t="s">
        <v>35</v>
      </c>
      <c r="BB321" s="11"/>
      <c r="BC321" s="12"/>
      <c r="BD321" s="11"/>
      <c r="BE321" s="11"/>
      <c r="BF321" s="11" t="s">
        <v>35</v>
      </c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8"/>
      <c r="BS321" s="8"/>
      <c r="BT321" s="8"/>
      <c r="BU321" s="8"/>
      <c r="BV321" s="8"/>
      <c r="BW321" s="8"/>
      <c r="BX321" s="8"/>
      <c r="BY321" s="8" t="s">
        <v>35</v>
      </c>
      <c r="BZ321" s="8"/>
      <c r="CA321" s="8"/>
      <c r="CB321" s="8"/>
      <c r="CC321" s="8"/>
      <c r="CD321" s="7" t="s">
        <v>35</v>
      </c>
      <c r="CE321" s="7" t="s">
        <v>35</v>
      </c>
      <c r="CF321" s="8"/>
      <c r="CG321" s="8"/>
      <c r="CH321" s="8"/>
      <c r="CI321" s="8" t="s">
        <v>35</v>
      </c>
      <c r="CJ321" s="8"/>
      <c r="CK321" s="8" t="s">
        <v>35</v>
      </c>
      <c r="CL321" s="8" t="s">
        <v>35</v>
      </c>
      <c r="CM321" s="8"/>
      <c r="CN321" s="8"/>
      <c r="CO321" s="8"/>
      <c r="CP321" s="8"/>
      <c r="CQ321" s="8"/>
      <c r="CR321" s="8"/>
      <c r="CS321" s="12"/>
      <c r="CT321" s="12"/>
      <c r="CU321" s="12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 t="s">
        <v>35</v>
      </c>
      <c r="DM321" s="8"/>
      <c r="DN321" s="8"/>
      <c r="DO321" s="8"/>
      <c r="DP321" s="8"/>
      <c r="DQ321" s="8"/>
      <c r="DR321" s="8"/>
      <c r="DS321" s="8" t="s">
        <v>35</v>
      </c>
      <c r="DT321" s="8"/>
      <c r="DU321" s="8" t="s">
        <v>35</v>
      </c>
      <c r="DV321" s="8"/>
      <c r="DW321" s="8"/>
      <c r="DX321" s="8"/>
      <c r="DY321" s="8" t="s">
        <v>35</v>
      </c>
      <c r="DZ321" s="4"/>
      <c r="EA321" s="8"/>
      <c r="EB321" s="8"/>
      <c r="EC321" s="8"/>
      <c r="ED321" s="8"/>
      <c r="EE321" s="8" t="s">
        <v>35</v>
      </c>
      <c r="EF321" s="8"/>
      <c r="EG321" s="8"/>
      <c r="EH321" s="8"/>
      <c r="EI321" s="8" t="s">
        <v>35</v>
      </c>
      <c r="EJ321" s="8"/>
      <c r="EK321" s="8"/>
      <c r="EM321" s="29">
        <f t="shared" si="21"/>
        <v>16</v>
      </c>
    </row>
    <row r="322" spans="1:143" x14ac:dyDescent="0.15">
      <c r="A322" s="3">
        <f t="shared" si="19"/>
        <v>319</v>
      </c>
      <c r="B322" s="38"/>
      <c r="C322" s="9">
        <v>42216</v>
      </c>
      <c r="D322" s="34">
        <f t="shared" si="22"/>
        <v>7</v>
      </c>
      <c r="E322" s="34">
        <f t="shared" si="20"/>
        <v>31</v>
      </c>
      <c r="F322" s="34"/>
      <c r="G322" s="21" t="s">
        <v>329</v>
      </c>
      <c r="H322" s="19" t="s">
        <v>43</v>
      </c>
      <c r="I322" s="19" t="s">
        <v>101</v>
      </c>
      <c r="J322" s="23" t="s">
        <v>705</v>
      </c>
      <c r="K322" s="8"/>
      <c r="L322" s="8"/>
      <c r="M322" s="8"/>
      <c r="N322" s="8" t="s">
        <v>35</v>
      </c>
      <c r="O322" s="8"/>
      <c r="P322" s="12"/>
      <c r="Q322" s="8"/>
      <c r="R322" s="8"/>
      <c r="S322" s="8"/>
      <c r="T322" s="8"/>
      <c r="U322" s="8"/>
      <c r="V322" s="8"/>
      <c r="W322" s="8"/>
      <c r="X322" s="8"/>
      <c r="Y322" s="8"/>
      <c r="Z322" s="16"/>
      <c r="AA322" s="8"/>
      <c r="AB322" s="8"/>
      <c r="AC322" s="11"/>
      <c r="AD322" s="11" t="s">
        <v>35</v>
      </c>
      <c r="AE322" s="16"/>
      <c r="AF322" s="8"/>
      <c r="AG322" s="11"/>
      <c r="AH322" s="8"/>
      <c r="AI322" s="8"/>
      <c r="AJ322" s="8" t="s">
        <v>35</v>
      </c>
      <c r="AK322" s="11"/>
      <c r="AL322" s="12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 t="s">
        <v>35</v>
      </c>
      <c r="BB322" s="11"/>
      <c r="BC322" s="12"/>
      <c r="BD322" s="11"/>
      <c r="BE322" s="8"/>
      <c r="BF322" s="8" t="s">
        <v>35</v>
      </c>
      <c r="BG322" s="12"/>
      <c r="BH322" s="12"/>
      <c r="BI322" s="8"/>
      <c r="BJ322" s="8"/>
      <c r="BK322" s="11"/>
      <c r="BL322" s="11"/>
      <c r="BM322" s="11"/>
      <c r="BN322" s="11"/>
      <c r="BO322" s="12"/>
      <c r="BP322" s="11"/>
      <c r="BQ322" s="11"/>
      <c r="BR322" s="8"/>
      <c r="BS322" s="11"/>
      <c r="BT322" s="12"/>
      <c r="BU322" s="8"/>
      <c r="BV322" s="8"/>
      <c r="BW322" s="11"/>
      <c r="BX322" s="11"/>
      <c r="BY322" s="11" t="s">
        <v>35</v>
      </c>
      <c r="BZ322" s="8"/>
      <c r="CA322" s="8"/>
      <c r="CB322" s="8"/>
      <c r="CC322" s="8"/>
      <c r="CD322" s="7" t="s">
        <v>35</v>
      </c>
      <c r="CE322" s="7" t="s">
        <v>35</v>
      </c>
      <c r="CF322" s="11"/>
      <c r="CG322" s="8"/>
      <c r="CH322" s="8"/>
      <c r="CI322" s="8" t="s">
        <v>35</v>
      </c>
      <c r="CJ322" s="8"/>
      <c r="CK322" s="8" t="s">
        <v>35</v>
      </c>
      <c r="CL322" s="8" t="s">
        <v>35</v>
      </c>
      <c r="CM322" s="8"/>
      <c r="CN322" s="11"/>
      <c r="CO322" s="11"/>
      <c r="CP322" s="11"/>
      <c r="CQ322" s="11"/>
      <c r="CR322" s="11"/>
      <c r="CS322" s="8"/>
      <c r="CT322" s="11"/>
      <c r="CU322" s="11"/>
      <c r="CV322" s="11"/>
      <c r="CW322" s="11"/>
      <c r="CX322" s="8"/>
      <c r="CY322" s="8"/>
      <c r="CZ322" s="8"/>
      <c r="DA322" s="11"/>
      <c r="DB322" s="11"/>
      <c r="DC322" s="11"/>
      <c r="DD322" s="11"/>
      <c r="DE322" s="11"/>
      <c r="DF322" s="8"/>
      <c r="DG322" s="8"/>
      <c r="DH322" s="11"/>
      <c r="DI322" s="11"/>
      <c r="DJ322" s="12"/>
      <c r="DK322" s="11"/>
      <c r="DL322" s="11" t="s">
        <v>35</v>
      </c>
      <c r="DM322" s="8"/>
      <c r="DN322" s="8"/>
      <c r="DO322" s="8"/>
      <c r="DP322" s="8"/>
      <c r="DQ322" s="8"/>
      <c r="DR322" s="8"/>
      <c r="DS322" s="8" t="s">
        <v>35</v>
      </c>
      <c r="DT322" s="8"/>
      <c r="DU322" s="8" t="s">
        <v>35</v>
      </c>
      <c r="DV322" s="11"/>
      <c r="DW322" s="11"/>
      <c r="DX322" s="8"/>
      <c r="DY322" s="8" t="s">
        <v>35</v>
      </c>
      <c r="DZ322" s="8"/>
      <c r="EA322" s="8"/>
      <c r="EB322" s="8"/>
      <c r="EC322" s="8"/>
      <c r="ED322" s="8"/>
      <c r="EE322" s="8" t="s">
        <v>35</v>
      </c>
      <c r="EF322" s="8"/>
      <c r="EG322" s="8"/>
      <c r="EH322" s="8"/>
      <c r="EI322" s="8"/>
      <c r="EJ322" s="8"/>
      <c r="EK322" s="8"/>
      <c r="EM322" s="29">
        <f t="shared" si="21"/>
        <v>16</v>
      </c>
    </row>
    <row r="323" spans="1:143" x14ac:dyDescent="0.15">
      <c r="A323" s="3">
        <f t="shared" si="19"/>
        <v>320</v>
      </c>
      <c r="B323" s="38"/>
      <c r="C323" s="9">
        <v>42217</v>
      </c>
      <c r="D323" s="34">
        <f t="shared" si="22"/>
        <v>8</v>
      </c>
      <c r="E323" s="34">
        <f t="shared" si="20"/>
        <v>1</v>
      </c>
      <c r="F323" s="34"/>
      <c r="G323" s="21" t="s">
        <v>330</v>
      </c>
      <c r="H323" s="19" t="s">
        <v>43</v>
      </c>
      <c r="I323" s="19" t="s">
        <v>115</v>
      </c>
      <c r="J323" s="23" t="s">
        <v>707</v>
      </c>
      <c r="K323" s="12"/>
      <c r="L323" s="8"/>
      <c r="M323" s="8"/>
      <c r="N323" s="8" t="s">
        <v>35</v>
      </c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16"/>
      <c r="AF323" s="8"/>
      <c r="AG323" s="8"/>
      <c r="AH323" s="8"/>
      <c r="AI323" s="8"/>
      <c r="AJ323" s="8" t="s">
        <v>35</v>
      </c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 t="s">
        <v>35</v>
      </c>
      <c r="BB323" s="8"/>
      <c r="BC323" s="8"/>
      <c r="BD323" s="8"/>
      <c r="BE323" s="8"/>
      <c r="BF323" s="8" t="s">
        <v>35</v>
      </c>
      <c r="BG323" s="8"/>
      <c r="BH323" s="8"/>
      <c r="BI323" s="12"/>
      <c r="BJ323" s="11"/>
      <c r="BK323" s="8" t="s">
        <v>35</v>
      </c>
      <c r="BL323" s="8"/>
      <c r="BM323" s="8"/>
      <c r="BN323" s="8"/>
      <c r="BO323" s="12"/>
      <c r="BP323" s="8"/>
      <c r="BQ323" s="8"/>
      <c r="BR323" s="8"/>
      <c r="BS323" s="8"/>
      <c r="BT323" s="8"/>
      <c r="BU323" s="8"/>
      <c r="BV323" s="8"/>
      <c r="BW323" s="8"/>
      <c r="BX323" s="8"/>
      <c r="BY323" s="8" t="s">
        <v>35</v>
      </c>
      <c r="BZ323" s="8" t="s">
        <v>35</v>
      </c>
      <c r="CA323" s="8"/>
      <c r="CB323" s="8"/>
      <c r="CC323" s="8"/>
      <c r="CD323" s="7" t="s">
        <v>35</v>
      </c>
      <c r="CE323" s="7" t="s">
        <v>35</v>
      </c>
      <c r="CF323" s="8"/>
      <c r="CG323" s="8"/>
      <c r="CH323" s="8"/>
      <c r="CI323" s="8" t="s">
        <v>35</v>
      </c>
      <c r="CJ323" s="8"/>
      <c r="CK323" s="8" t="s">
        <v>35</v>
      </c>
      <c r="CL323" s="8" t="s">
        <v>35</v>
      </c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12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 t="s">
        <v>35</v>
      </c>
      <c r="DM323" s="8"/>
      <c r="DN323" s="8"/>
      <c r="DO323" s="8"/>
      <c r="DP323" s="12"/>
      <c r="DQ323" s="8"/>
      <c r="DR323" s="8"/>
      <c r="DS323" s="8" t="s">
        <v>35</v>
      </c>
      <c r="DT323" s="11"/>
      <c r="DU323" s="8" t="s">
        <v>35</v>
      </c>
      <c r="DV323" s="8"/>
      <c r="DW323" s="8"/>
      <c r="DX323" s="8"/>
      <c r="DY323" s="8" t="s">
        <v>35</v>
      </c>
      <c r="DZ323" s="8"/>
      <c r="EA323" s="8"/>
      <c r="EB323" s="8"/>
      <c r="EC323" s="8"/>
      <c r="ED323" s="8"/>
      <c r="EE323" s="8" t="s">
        <v>35</v>
      </c>
      <c r="EF323" s="8"/>
      <c r="EG323" s="8"/>
      <c r="EH323" s="8"/>
      <c r="EI323" s="8"/>
      <c r="EJ323" s="8"/>
      <c r="EK323" s="8"/>
      <c r="EM323" s="29">
        <f t="shared" si="21"/>
        <v>17</v>
      </c>
    </row>
    <row r="324" spans="1:143" x14ac:dyDescent="0.15">
      <c r="A324" s="3">
        <f t="shared" si="19"/>
        <v>321</v>
      </c>
      <c r="B324" s="38"/>
      <c r="C324" s="9">
        <v>42218</v>
      </c>
      <c r="D324" s="34">
        <f t="shared" si="22"/>
        <v>8</v>
      </c>
      <c r="E324" s="34">
        <f t="shared" si="20"/>
        <v>2</v>
      </c>
      <c r="F324" s="34"/>
      <c r="G324" s="21" t="s">
        <v>331</v>
      </c>
      <c r="H324" s="19" t="s">
        <v>43</v>
      </c>
      <c r="I324" s="19" t="s">
        <v>85</v>
      </c>
      <c r="J324" s="23" t="s">
        <v>708</v>
      </c>
      <c r="K324" s="11"/>
      <c r="L324" s="8"/>
      <c r="M324" s="8"/>
      <c r="N324" s="11" t="s">
        <v>35</v>
      </c>
      <c r="O324" s="11"/>
      <c r="P324" s="12"/>
      <c r="Q324" s="11"/>
      <c r="R324" s="8"/>
      <c r="S324" s="8"/>
      <c r="T324" s="8"/>
      <c r="U324" s="8"/>
      <c r="V324" s="8"/>
      <c r="W324" s="8"/>
      <c r="X324" s="8"/>
      <c r="Y324" s="8"/>
      <c r="Z324" s="16"/>
      <c r="AA324" s="8"/>
      <c r="AB324" s="8"/>
      <c r="AC324" s="8" t="s">
        <v>35</v>
      </c>
      <c r="AD324" s="8"/>
      <c r="AE324" s="16"/>
      <c r="AF324" s="8"/>
      <c r="AG324" s="16"/>
      <c r="AH324" s="8"/>
      <c r="AI324" s="8"/>
      <c r="AJ324" s="11" t="s">
        <v>35</v>
      </c>
      <c r="AK324" s="11" t="s">
        <v>35</v>
      </c>
      <c r="AL324" s="8"/>
      <c r="AM324" s="8"/>
      <c r="AN324" s="8"/>
      <c r="AO324" s="8"/>
      <c r="AP324" s="8"/>
      <c r="AQ324" s="8"/>
      <c r="AR324" s="8" t="s">
        <v>35</v>
      </c>
      <c r="AS324" s="11"/>
      <c r="AT324" s="11"/>
      <c r="AU324" s="11"/>
      <c r="AV324" s="11"/>
      <c r="AW324" s="11"/>
      <c r="AX324" s="11"/>
      <c r="AY324" s="8"/>
      <c r="AZ324" s="8"/>
      <c r="BA324" s="8" t="s">
        <v>35</v>
      </c>
      <c r="BB324" s="8"/>
      <c r="BC324" s="8"/>
      <c r="BD324" s="8"/>
      <c r="BE324" s="8"/>
      <c r="BF324" s="8" t="s">
        <v>35</v>
      </c>
      <c r="BG324" s="8"/>
      <c r="BH324" s="8"/>
      <c r="BI324" s="8"/>
      <c r="BJ324" s="8"/>
      <c r="BK324" s="12"/>
      <c r="BL324" s="8"/>
      <c r="BM324" s="11"/>
      <c r="BN324" s="11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 t="s">
        <v>35</v>
      </c>
      <c r="BZ324" s="8"/>
      <c r="CA324" s="8"/>
      <c r="CB324" s="8"/>
      <c r="CC324" s="8"/>
      <c r="CD324" s="7" t="s">
        <v>35</v>
      </c>
      <c r="CE324" s="7" t="s">
        <v>35</v>
      </c>
      <c r="CF324" s="8"/>
      <c r="CG324" s="8"/>
      <c r="CH324" s="8"/>
      <c r="CI324" s="8"/>
      <c r="CJ324" s="8"/>
      <c r="CK324" s="12"/>
      <c r="CL324" s="8" t="s">
        <v>35</v>
      </c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12" t="s">
        <v>35</v>
      </c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 t="s">
        <v>35</v>
      </c>
      <c r="DM324" s="8"/>
      <c r="DN324" s="8"/>
      <c r="DO324" s="8" t="s">
        <v>35</v>
      </c>
      <c r="DP324" s="8"/>
      <c r="DQ324" s="8"/>
      <c r="DR324" s="8"/>
      <c r="DS324" s="8" t="s">
        <v>35</v>
      </c>
      <c r="DT324" s="8"/>
      <c r="DU324" s="8" t="s">
        <v>35</v>
      </c>
      <c r="DV324" s="8"/>
      <c r="DW324" s="8"/>
      <c r="DX324" s="8"/>
      <c r="DY324" s="8" t="s">
        <v>35</v>
      </c>
      <c r="DZ324" s="8"/>
      <c r="EA324" s="8"/>
      <c r="EB324" s="8"/>
      <c r="EC324" s="8"/>
      <c r="ED324" s="8"/>
      <c r="EE324" s="8" t="s">
        <v>35</v>
      </c>
      <c r="EF324" s="8"/>
      <c r="EG324" s="8"/>
      <c r="EH324" s="8"/>
      <c r="EI324" s="8"/>
      <c r="EJ324" s="8"/>
      <c r="EK324" s="12"/>
      <c r="EM324" s="29">
        <f t="shared" si="21"/>
        <v>18</v>
      </c>
    </row>
    <row r="325" spans="1:143" x14ac:dyDescent="0.15">
      <c r="A325" s="3">
        <f t="shared" ref="A325:A388" si="23">A324+1</f>
        <v>322</v>
      </c>
      <c r="B325" s="38"/>
      <c r="C325" s="9">
        <v>42219</v>
      </c>
      <c r="D325" s="34">
        <f t="shared" si="22"/>
        <v>8</v>
      </c>
      <c r="E325" s="34">
        <f t="shared" ref="E325:E388" si="24">IF(C325="","",DAY(C325))</f>
        <v>3</v>
      </c>
      <c r="F325" s="34"/>
      <c r="G325" s="21" t="s">
        <v>333</v>
      </c>
      <c r="H325" s="20" t="s">
        <v>43</v>
      </c>
      <c r="I325" s="19" t="s">
        <v>85</v>
      </c>
      <c r="J325" s="23" t="s">
        <v>709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12"/>
      <c r="AE325" s="16"/>
      <c r="AF325" s="8"/>
      <c r="AG325" s="16"/>
      <c r="AH325" s="8"/>
      <c r="AI325" s="8"/>
      <c r="AJ325" s="8"/>
      <c r="AK325" s="8"/>
      <c r="AL325" s="8"/>
      <c r="AM325" s="12"/>
      <c r="AN325" s="12"/>
      <c r="AO325" s="12"/>
      <c r="AP325" s="12"/>
      <c r="AQ325" s="12"/>
      <c r="AR325" s="12"/>
      <c r="AS325" s="8"/>
      <c r="AT325" s="8"/>
      <c r="AU325" s="8"/>
      <c r="AV325" s="8"/>
      <c r="AW325" s="12"/>
      <c r="AX325" s="8"/>
      <c r="AY325" s="8"/>
      <c r="AZ325" s="8"/>
      <c r="BA325" s="8" t="s">
        <v>35</v>
      </c>
      <c r="BB325" s="8"/>
      <c r="BC325" s="8"/>
      <c r="BD325" s="8"/>
      <c r="BE325" s="8"/>
      <c r="BF325" s="8" t="s">
        <v>35</v>
      </c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12"/>
      <c r="BT325" s="8"/>
      <c r="BU325" s="8"/>
      <c r="BV325" s="8"/>
      <c r="BW325" s="8"/>
      <c r="BX325" s="8"/>
      <c r="BY325" s="8" t="s">
        <v>35</v>
      </c>
      <c r="BZ325" s="8" t="s">
        <v>35</v>
      </c>
      <c r="CA325" s="8"/>
      <c r="CB325" s="8"/>
      <c r="CC325" s="8"/>
      <c r="CD325" s="7" t="s">
        <v>35</v>
      </c>
      <c r="CE325" s="7" t="s">
        <v>35</v>
      </c>
      <c r="CF325" s="8"/>
      <c r="CG325" s="8"/>
      <c r="CH325" s="8"/>
      <c r="CI325" s="8" t="s">
        <v>35</v>
      </c>
      <c r="CJ325" s="8"/>
      <c r="CK325" s="8" t="s">
        <v>35</v>
      </c>
      <c r="CL325" s="8" t="s">
        <v>35</v>
      </c>
      <c r="CM325" s="8"/>
      <c r="CN325" s="8"/>
      <c r="CO325" s="8"/>
      <c r="CP325" s="8"/>
      <c r="CQ325" s="8"/>
      <c r="CR325" s="8" t="s">
        <v>35</v>
      </c>
      <c r="CS325" s="8"/>
      <c r="CT325" s="8"/>
      <c r="CU325" s="8"/>
      <c r="CV325" s="8"/>
      <c r="CW325" s="8"/>
      <c r="CX325" s="8"/>
      <c r="CY325" s="11" t="s">
        <v>35</v>
      </c>
      <c r="CZ325" s="11" t="s">
        <v>35</v>
      </c>
      <c r="DA325" s="11"/>
      <c r="DB325" s="8"/>
      <c r="DC325" s="11"/>
      <c r="DD325" s="11"/>
      <c r="DE325" s="12"/>
      <c r="DF325" s="8"/>
      <c r="DG325" s="8"/>
      <c r="DH325" s="11"/>
      <c r="DI325" s="8"/>
      <c r="DJ325" s="12"/>
      <c r="DK325" s="8"/>
      <c r="DL325" s="8" t="s">
        <v>35</v>
      </c>
      <c r="DM325" s="8"/>
      <c r="DN325" s="8"/>
      <c r="DO325" s="8" t="s">
        <v>35</v>
      </c>
      <c r="DP325" s="8"/>
      <c r="DQ325" s="8"/>
      <c r="DR325" s="12"/>
      <c r="DS325" s="11" t="s">
        <v>35</v>
      </c>
      <c r="DT325" s="8" t="s">
        <v>35</v>
      </c>
      <c r="DU325" s="8" t="s">
        <v>35</v>
      </c>
      <c r="DV325" s="8"/>
      <c r="DW325" s="8"/>
      <c r="DX325" s="8"/>
      <c r="DY325" s="8" t="s">
        <v>35</v>
      </c>
      <c r="DZ325" s="8"/>
      <c r="EA325" s="8"/>
      <c r="EB325" s="12"/>
      <c r="EC325" s="11"/>
      <c r="ED325" s="12"/>
      <c r="EE325" s="8" t="s">
        <v>35</v>
      </c>
      <c r="EF325" s="8"/>
      <c r="EG325" s="8"/>
      <c r="EH325" s="8"/>
      <c r="EI325" s="8"/>
      <c r="EJ325" s="8"/>
      <c r="EK325" s="8"/>
      <c r="EM325" s="29">
        <f t="shared" ref="EM325:EM388" si="25">COUNTIF(K325:EK325,"○")</f>
        <v>19</v>
      </c>
    </row>
    <row r="326" spans="1:143" x14ac:dyDescent="0.15">
      <c r="A326" s="3">
        <f t="shared" si="23"/>
        <v>323</v>
      </c>
      <c r="B326" s="38"/>
      <c r="C326" s="9">
        <v>42220</v>
      </c>
      <c r="D326" s="34">
        <f t="shared" ref="D326:D389" si="26">IF(C326="","",MONTH(C326))</f>
        <v>8</v>
      </c>
      <c r="E326" s="34">
        <f t="shared" si="24"/>
        <v>4</v>
      </c>
      <c r="F326" s="34"/>
      <c r="G326" s="21" t="s">
        <v>310</v>
      </c>
      <c r="H326" s="19" t="s">
        <v>43</v>
      </c>
      <c r="I326" s="19" t="s">
        <v>101</v>
      </c>
      <c r="J326" s="23" t="s">
        <v>710</v>
      </c>
      <c r="K326" s="8"/>
      <c r="L326" s="8"/>
      <c r="M326" s="8"/>
      <c r="N326" s="8" t="s">
        <v>35</v>
      </c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16"/>
      <c r="AA326" s="8"/>
      <c r="AB326" s="8"/>
      <c r="AC326" s="8"/>
      <c r="AD326" s="8" t="s">
        <v>35</v>
      </c>
      <c r="AE326" s="16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11" t="s">
        <v>35</v>
      </c>
      <c r="AS326" s="8"/>
      <c r="AT326" s="8"/>
      <c r="AU326" s="8"/>
      <c r="AV326" s="8"/>
      <c r="AW326" s="8"/>
      <c r="AX326" s="8"/>
      <c r="AY326" s="8"/>
      <c r="AZ326" s="8"/>
      <c r="BA326" s="8" t="s">
        <v>35</v>
      </c>
      <c r="BB326" s="8"/>
      <c r="BC326" s="8"/>
      <c r="BD326" s="8"/>
      <c r="BE326" s="8"/>
      <c r="BF326" s="8" t="s">
        <v>35</v>
      </c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12"/>
      <c r="BT326" s="12"/>
      <c r="BU326" s="8"/>
      <c r="BV326" s="8"/>
      <c r="BW326" s="8"/>
      <c r="BX326" s="8"/>
      <c r="BY326" s="8" t="s">
        <v>35</v>
      </c>
      <c r="BZ326" s="8"/>
      <c r="CA326" s="8"/>
      <c r="CB326" s="8"/>
      <c r="CC326" s="8"/>
      <c r="CD326" s="7" t="s">
        <v>35</v>
      </c>
      <c r="CE326" s="7" t="s">
        <v>35</v>
      </c>
      <c r="CF326" s="8"/>
      <c r="CG326" s="8"/>
      <c r="CH326" s="8"/>
      <c r="CI326" s="8" t="s">
        <v>35</v>
      </c>
      <c r="CJ326" s="8"/>
      <c r="CK326" s="8"/>
      <c r="CL326" s="8" t="s">
        <v>35</v>
      </c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 t="s">
        <v>35</v>
      </c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12"/>
      <c r="DL326" s="8" t="s">
        <v>35</v>
      </c>
      <c r="DM326" s="8"/>
      <c r="DN326" s="8"/>
      <c r="DO326" s="8"/>
      <c r="DP326" s="8"/>
      <c r="DQ326" s="8"/>
      <c r="DR326" s="8"/>
      <c r="DS326" s="8" t="s">
        <v>35</v>
      </c>
      <c r="DT326" s="8"/>
      <c r="DU326" s="8" t="s">
        <v>35</v>
      </c>
      <c r="DV326" s="8"/>
      <c r="DW326" s="8"/>
      <c r="DX326" s="4"/>
      <c r="DY326" s="8" t="s">
        <v>35</v>
      </c>
      <c r="DZ326" s="4"/>
      <c r="EA326" s="4"/>
      <c r="EB326" s="8"/>
      <c r="EC326" s="4"/>
      <c r="ED326" s="8"/>
      <c r="EE326" s="8" t="s">
        <v>35</v>
      </c>
      <c r="EF326" s="8"/>
      <c r="EG326" s="8"/>
      <c r="EH326" s="8"/>
      <c r="EI326" s="8"/>
      <c r="EJ326" s="8"/>
      <c r="EK326" s="8"/>
      <c r="EM326" s="29">
        <f t="shared" si="25"/>
        <v>16</v>
      </c>
    </row>
    <row r="327" spans="1:143" x14ac:dyDescent="0.15">
      <c r="A327" s="3">
        <f t="shared" si="23"/>
        <v>324</v>
      </c>
      <c r="B327" s="38"/>
      <c r="C327" s="9">
        <v>42221</v>
      </c>
      <c r="D327" s="34">
        <f t="shared" si="26"/>
        <v>8</v>
      </c>
      <c r="E327" s="34">
        <f t="shared" si="24"/>
        <v>5</v>
      </c>
      <c r="F327" s="34"/>
      <c r="G327" s="21" t="s">
        <v>120</v>
      </c>
      <c r="H327" s="19" t="s">
        <v>3</v>
      </c>
      <c r="I327" s="19" t="s">
        <v>199</v>
      </c>
      <c r="J327" s="23" t="s">
        <v>589</v>
      </c>
      <c r="K327" s="8"/>
      <c r="L327" s="11"/>
      <c r="M327" s="8"/>
      <c r="N327" s="8"/>
      <c r="O327" s="8"/>
      <c r="P327" s="8"/>
      <c r="Q327" s="8"/>
      <c r="R327" s="11"/>
      <c r="S327" s="12"/>
      <c r="T327" s="11"/>
      <c r="U327" s="11"/>
      <c r="V327" s="11"/>
      <c r="W327" s="11"/>
      <c r="X327" s="11"/>
      <c r="Y327" s="8"/>
      <c r="Z327" s="8"/>
      <c r="AA327" s="8"/>
      <c r="AB327" s="8"/>
      <c r="AC327" s="8"/>
      <c r="AD327" s="8" t="s">
        <v>35</v>
      </c>
      <c r="AE327" s="16"/>
      <c r="AF327" s="16"/>
      <c r="AG327" s="16"/>
      <c r="AH327" s="8"/>
      <c r="AI327" s="8"/>
      <c r="AJ327" s="8" t="s">
        <v>35</v>
      </c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11"/>
      <c r="BA327" s="8" t="s">
        <v>35</v>
      </c>
      <c r="BB327" s="11"/>
      <c r="BC327" s="8"/>
      <c r="BD327" s="8"/>
      <c r="BE327" s="8"/>
      <c r="BF327" s="8" t="s">
        <v>35</v>
      </c>
      <c r="BG327" s="11"/>
      <c r="BH327" s="11"/>
      <c r="BI327" s="11"/>
      <c r="BJ327" s="12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 t="s">
        <v>35</v>
      </c>
      <c r="BZ327" s="8"/>
      <c r="CA327" s="8"/>
      <c r="CB327" s="8"/>
      <c r="CC327" s="8"/>
      <c r="CD327" s="7" t="s">
        <v>35</v>
      </c>
      <c r="CE327" s="7" t="s">
        <v>35</v>
      </c>
      <c r="CF327" s="8"/>
      <c r="CG327" s="8"/>
      <c r="CH327" s="8"/>
      <c r="CI327" s="8" t="s">
        <v>35</v>
      </c>
      <c r="CJ327" s="8"/>
      <c r="CK327" s="8" t="s">
        <v>35</v>
      </c>
      <c r="CL327" s="8"/>
      <c r="CM327" s="11"/>
      <c r="CN327" s="8"/>
      <c r="CO327" s="8"/>
      <c r="CP327" s="8"/>
      <c r="CQ327" s="12"/>
      <c r="CR327" s="12"/>
      <c r="CS327" s="8"/>
      <c r="CT327" s="8"/>
      <c r="CU327" s="8"/>
      <c r="CV327" s="8"/>
      <c r="CW327" s="8"/>
      <c r="CX327" s="8"/>
      <c r="CY327" s="8"/>
      <c r="CZ327" s="8" t="s">
        <v>35</v>
      </c>
      <c r="DA327" s="8"/>
      <c r="DB327" s="11"/>
      <c r="DC327" s="8"/>
      <c r="DD327" s="8"/>
      <c r="DE327" s="8"/>
      <c r="DF327" s="8"/>
      <c r="DG327" s="8"/>
      <c r="DH327" s="8"/>
      <c r="DI327" s="8"/>
      <c r="DJ327" s="8"/>
      <c r="DK327" s="8"/>
      <c r="DL327" s="11" t="s">
        <v>35</v>
      </c>
      <c r="DM327" s="11"/>
      <c r="DN327" s="11"/>
      <c r="DO327" s="11" t="s">
        <v>35</v>
      </c>
      <c r="DP327" s="12"/>
      <c r="DQ327" s="12"/>
      <c r="DR327" s="8"/>
      <c r="DS327" s="8" t="s">
        <v>35</v>
      </c>
      <c r="DT327" s="8"/>
      <c r="DU327" s="8" t="s">
        <v>35</v>
      </c>
      <c r="DV327" s="8"/>
      <c r="DW327" s="8"/>
      <c r="DX327" s="12"/>
      <c r="DY327" s="8" t="s">
        <v>35</v>
      </c>
      <c r="DZ327" s="11"/>
      <c r="EA327" s="4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M327" s="29">
        <f t="shared" si="25"/>
        <v>15</v>
      </c>
    </row>
    <row r="328" spans="1:143" x14ac:dyDescent="0.15">
      <c r="A328" s="3">
        <f t="shared" si="23"/>
        <v>325</v>
      </c>
      <c r="B328" s="38"/>
      <c r="C328" s="9">
        <v>42222</v>
      </c>
      <c r="D328" s="34">
        <f t="shared" si="26"/>
        <v>8</v>
      </c>
      <c r="E328" s="34">
        <f t="shared" si="24"/>
        <v>6</v>
      </c>
      <c r="F328" s="34"/>
      <c r="G328" s="21" t="s">
        <v>307</v>
      </c>
      <c r="H328" s="21" t="s">
        <v>43</v>
      </c>
      <c r="I328" s="21" t="s">
        <v>101</v>
      </c>
      <c r="J328" s="23" t="s">
        <v>711</v>
      </c>
      <c r="K328" s="11"/>
      <c r="L328" s="11"/>
      <c r="M328" s="11"/>
      <c r="N328" s="11" t="s">
        <v>35</v>
      </c>
      <c r="O328" s="11"/>
      <c r="P328" s="11"/>
      <c r="Q328" s="11"/>
      <c r="R328" s="11"/>
      <c r="S328" s="12"/>
      <c r="T328" s="11"/>
      <c r="U328" s="11"/>
      <c r="V328" s="11"/>
      <c r="W328" s="11"/>
      <c r="X328" s="11"/>
      <c r="Y328" s="10"/>
      <c r="Z328" s="18"/>
      <c r="AA328" s="10"/>
      <c r="AB328" s="15"/>
      <c r="AC328" s="11"/>
      <c r="AD328" s="11"/>
      <c r="AE328" s="18"/>
      <c r="AF328" s="18"/>
      <c r="AG328" s="18"/>
      <c r="AH328" s="11"/>
      <c r="AI328" s="15"/>
      <c r="AJ328" s="15" t="s">
        <v>35</v>
      </c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 t="s">
        <v>35</v>
      </c>
      <c r="BB328" s="11"/>
      <c r="BC328" s="11"/>
      <c r="BD328" s="11"/>
      <c r="BE328" s="11"/>
      <c r="BF328" s="11" t="s">
        <v>35</v>
      </c>
      <c r="BG328" s="11"/>
      <c r="BH328" s="11"/>
      <c r="BI328" s="11"/>
      <c r="BJ328" s="11"/>
      <c r="BK328" s="12"/>
      <c r="BL328" s="11"/>
      <c r="BM328" s="11"/>
      <c r="BN328" s="11"/>
      <c r="BO328" s="11"/>
      <c r="BP328" s="11"/>
      <c r="BQ328" s="11"/>
      <c r="BR328" s="11"/>
      <c r="BS328" s="11"/>
      <c r="BT328" s="12"/>
      <c r="BU328" s="8"/>
      <c r="BV328" s="8"/>
      <c r="BW328" s="11"/>
      <c r="BX328" s="11"/>
      <c r="BY328" s="11" t="s">
        <v>35</v>
      </c>
      <c r="BZ328" s="11"/>
      <c r="CA328" s="11"/>
      <c r="CB328" s="11"/>
      <c r="CC328" s="11"/>
      <c r="CD328" s="7" t="s">
        <v>35</v>
      </c>
      <c r="CE328" s="7" t="s">
        <v>35</v>
      </c>
      <c r="CF328" s="12"/>
      <c r="CG328" s="11"/>
      <c r="CH328" s="12"/>
      <c r="CI328" s="11"/>
      <c r="CJ328" s="11"/>
      <c r="CK328" s="11"/>
      <c r="CL328" s="11"/>
      <c r="CM328" s="12"/>
      <c r="CN328" s="11"/>
      <c r="CO328" s="11"/>
      <c r="CP328" s="12"/>
      <c r="CQ328" s="11"/>
      <c r="CR328" s="11"/>
      <c r="CS328" s="8"/>
      <c r="CT328" s="11"/>
      <c r="CU328" s="11"/>
      <c r="CV328" s="12"/>
      <c r="CW328" s="12"/>
      <c r="CX328" s="8"/>
      <c r="CY328" s="11"/>
      <c r="CZ328" s="11"/>
      <c r="DA328" s="8"/>
      <c r="DB328" s="8"/>
      <c r="DC328" s="8"/>
      <c r="DD328" s="8"/>
      <c r="DE328" s="8"/>
      <c r="DF328" s="8"/>
      <c r="DG328" s="11"/>
      <c r="DH328" s="11"/>
      <c r="DI328" s="8"/>
      <c r="DJ328" s="11"/>
      <c r="DK328" s="8"/>
      <c r="DL328" s="8" t="s">
        <v>35</v>
      </c>
      <c r="DM328" s="11"/>
      <c r="DN328" s="11"/>
      <c r="DO328" s="11"/>
      <c r="DP328" s="11"/>
      <c r="DQ328" s="11"/>
      <c r="DR328" s="11"/>
      <c r="DS328" s="11" t="s">
        <v>35</v>
      </c>
      <c r="DT328" s="8"/>
      <c r="DU328" s="8" t="s">
        <v>35</v>
      </c>
      <c r="DV328" s="8"/>
      <c r="DW328" s="8"/>
      <c r="DX328" s="8"/>
      <c r="DY328" s="8" t="s">
        <v>35</v>
      </c>
      <c r="DZ328" s="8"/>
      <c r="EA328" s="11"/>
      <c r="EB328" s="11"/>
      <c r="EC328" s="11"/>
      <c r="ED328" s="11"/>
      <c r="EE328" s="11" t="s">
        <v>35</v>
      </c>
      <c r="EF328" s="8"/>
      <c r="EG328" s="8"/>
      <c r="EH328" s="8"/>
      <c r="EI328" s="8" t="s">
        <v>35</v>
      </c>
      <c r="EJ328" s="8"/>
      <c r="EK328" s="8"/>
      <c r="EM328" s="29">
        <f t="shared" si="25"/>
        <v>13</v>
      </c>
    </row>
    <row r="329" spans="1:143" x14ac:dyDescent="0.15">
      <c r="A329" s="3">
        <f t="shared" si="23"/>
        <v>326</v>
      </c>
      <c r="B329" s="38"/>
      <c r="C329" s="9">
        <v>42224</v>
      </c>
      <c r="D329" s="34">
        <f t="shared" si="26"/>
        <v>8</v>
      </c>
      <c r="E329" s="34">
        <f t="shared" si="24"/>
        <v>8</v>
      </c>
      <c r="F329" s="34"/>
      <c r="G329" s="21" t="s">
        <v>334</v>
      </c>
      <c r="H329" s="19" t="s">
        <v>43</v>
      </c>
      <c r="I329" s="19" t="s">
        <v>93</v>
      </c>
      <c r="J329" s="23" t="s">
        <v>708</v>
      </c>
      <c r="K329" s="11"/>
      <c r="L329" s="11"/>
      <c r="M329" s="12"/>
      <c r="N329" s="11"/>
      <c r="O329" s="11"/>
      <c r="P329" s="11"/>
      <c r="Q329" s="11"/>
      <c r="R329" s="11"/>
      <c r="S329" s="12"/>
      <c r="T329" s="11"/>
      <c r="U329" s="11"/>
      <c r="V329" s="11"/>
      <c r="W329" s="11"/>
      <c r="X329" s="11"/>
      <c r="Y329" s="8"/>
      <c r="Z329" s="16"/>
      <c r="AA329" s="16"/>
      <c r="AB329" s="11"/>
      <c r="AC329" s="8"/>
      <c r="AD329" s="8" t="s">
        <v>35</v>
      </c>
      <c r="AE329" s="16"/>
      <c r="AF329" s="16"/>
      <c r="AG329" s="16"/>
      <c r="AH329" s="11"/>
      <c r="AI329" s="12"/>
      <c r="AJ329" s="11" t="s">
        <v>35</v>
      </c>
      <c r="AK329" s="11"/>
      <c r="AL329" s="11"/>
      <c r="AM329" s="8"/>
      <c r="AN329" s="8"/>
      <c r="AO329" s="8"/>
      <c r="AP329" s="8"/>
      <c r="AQ329" s="8"/>
      <c r="AR329" s="8"/>
      <c r="AS329" s="11"/>
      <c r="AT329" s="11"/>
      <c r="AU329" s="11"/>
      <c r="AV329" s="11"/>
      <c r="AW329" s="11" t="s">
        <v>35</v>
      </c>
      <c r="AX329" s="11"/>
      <c r="AY329" s="11"/>
      <c r="AZ329" s="11"/>
      <c r="BA329" s="11" t="s">
        <v>35</v>
      </c>
      <c r="BB329" s="11"/>
      <c r="BC329" s="12"/>
      <c r="BD329" s="11"/>
      <c r="BE329" s="11"/>
      <c r="BF329" s="11" t="s">
        <v>35</v>
      </c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8"/>
      <c r="BS329" s="8"/>
      <c r="BT329" s="8"/>
      <c r="BU329" s="8"/>
      <c r="BV329" s="8"/>
      <c r="BW329" s="8"/>
      <c r="BX329" s="8"/>
      <c r="BY329" s="8" t="s">
        <v>35</v>
      </c>
      <c r="BZ329" s="8" t="s">
        <v>35</v>
      </c>
      <c r="CA329" s="8"/>
      <c r="CB329" s="8"/>
      <c r="CC329" s="8"/>
      <c r="CD329" s="7" t="s">
        <v>35</v>
      </c>
      <c r="CE329" s="7" t="s">
        <v>35</v>
      </c>
      <c r="CF329" s="8"/>
      <c r="CG329" s="8"/>
      <c r="CH329" s="8"/>
      <c r="CI329" s="8" t="s">
        <v>35</v>
      </c>
      <c r="CJ329" s="8"/>
      <c r="CK329" s="8"/>
      <c r="CL329" s="8" t="s">
        <v>35</v>
      </c>
      <c r="CM329" s="8"/>
      <c r="CN329" s="8"/>
      <c r="CO329" s="8"/>
      <c r="CP329" s="8"/>
      <c r="CQ329" s="8"/>
      <c r="CR329" s="8" t="s">
        <v>35</v>
      </c>
      <c r="CS329" s="12"/>
      <c r="CT329" s="12"/>
      <c r="CU329" s="12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 t="s">
        <v>35</v>
      </c>
      <c r="DM329" s="8"/>
      <c r="DN329" s="8"/>
      <c r="DO329" s="8" t="s">
        <v>35</v>
      </c>
      <c r="DP329" s="8"/>
      <c r="DQ329" s="8"/>
      <c r="DR329" s="8"/>
      <c r="DS329" s="8" t="s">
        <v>35</v>
      </c>
      <c r="DT329" s="8"/>
      <c r="DU329" s="8" t="s">
        <v>35</v>
      </c>
      <c r="DV329" s="8"/>
      <c r="DW329" s="8"/>
      <c r="DX329" s="8"/>
      <c r="DY329" s="8" t="s">
        <v>35</v>
      </c>
      <c r="DZ329" s="4"/>
      <c r="EA329" s="8"/>
      <c r="EB329" s="8"/>
      <c r="EC329" s="8"/>
      <c r="ED329" s="8"/>
      <c r="EE329" s="8"/>
      <c r="EF329" s="8"/>
      <c r="EG329" s="8"/>
      <c r="EH329" s="8"/>
      <c r="EI329" s="8" t="s">
        <v>35</v>
      </c>
      <c r="EJ329" s="8"/>
      <c r="EK329" s="8"/>
      <c r="EM329" s="29">
        <f t="shared" si="25"/>
        <v>18</v>
      </c>
    </row>
    <row r="330" spans="1:143" x14ac:dyDescent="0.15">
      <c r="A330" s="3">
        <f t="shared" si="23"/>
        <v>327</v>
      </c>
      <c r="B330" s="38"/>
      <c r="C330" s="9">
        <v>42225</v>
      </c>
      <c r="D330" s="34">
        <f t="shared" si="26"/>
        <v>8</v>
      </c>
      <c r="E330" s="34">
        <f t="shared" si="24"/>
        <v>9</v>
      </c>
      <c r="F330" s="34"/>
      <c r="G330" s="21" t="s">
        <v>335</v>
      </c>
      <c r="H330" s="19" t="s">
        <v>3</v>
      </c>
      <c r="I330" s="19" t="s">
        <v>85</v>
      </c>
      <c r="J330" s="23" t="s">
        <v>712</v>
      </c>
      <c r="K330" s="8"/>
      <c r="L330" s="8"/>
      <c r="M330" s="8"/>
      <c r="N330" s="8" t="s">
        <v>35</v>
      </c>
      <c r="O330" s="8"/>
      <c r="P330" s="12"/>
      <c r="Q330" s="8"/>
      <c r="R330" s="8"/>
      <c r="S330" s="8"/>
      <c r="T330" s="8"/>
      <c r="U330" s="8"/>
      <c r="V330" s="8"/>
      <c r="W330" s="8"/>
      <c r="X330" s="8"/>
      <c r="Y330" s="8"/>
      <c r="Z330" s="16"/>
      <c r="AA330" s="8"/>
      <c r="AB330" s="8"/>
      <c r="AC330" s="11"/>
      <c r="AD330" s="11" t="s">
        <v>35</v>
      </c>
      <c r="AE330" s="16"/>
      <c r="AF330" s="8"/>
      <c r="AG330" s="11"/>
      <c r="AH330" s="8"/>
      <c r="AI330" s="8"/>
      <c r="AJ330" s="8" t="s">
        <v>35</v>
      </c>
      <c r="AK330" s="11"/>
      <c r="AL330" s="12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 t="s">
        <v>35</v>
      </c>
      <c r="BB330" s="11"/>
      <c r="BC330" s="12"/>
      <c r="BD330" s="11"/>
      <c r="BE330" s="8"/>
      <c r="BF330" s="8" t="s">
        <v>35</v>
      </c>
      <c r="BG330" s="12"/>
      <c r="BH330" s="12"/>
      <c r="BI330" s="8"/>
      <c r="BJ330" s="8"/>
      <c r="BK330" s="11"/>
      <c r="BL330" s="11"/>
      <c r="BM330" s="11"/>
      <c r="BN330" s="11"/>
      <c r="BO330" s="12"/>
      <c r="BP330" s="11"/>
      <c r="BQ330" s="11"/>
      <c r="BR330" s="8"/>
      <c r="BS330" s="11"/>
      <c r="BT330" s="12"/>
      <c r="BU330" s="8"/>
      <c r="BV330" s="8"/>
      <c r="BW330" s="11"/>
      <c r="BX330" s="11"/>
      <c r="BY330" s="11" t="s">
        <v>35</v>
      </c>
      <c r="BZ330" s="8" t="s">
        <v>35</v>
      </c>
      <c r="CA330" s="8"/>
      <c r="CB330" s="8"/>
      <c r="CC330" s="8"/>
      <c r="CD330" s="7" t="s">
        <v>35</v>
      </c>
      <c r="CE330" s="7" t="s">
        <v>35</v>
      </c>
      <c r="CF330" s="11"/>
      <c r="CG330" s="8"/>
      <c r="CH330" s="8"/>
      <c r="CI330" s="8" t="s">
        <v>35</v>
      </c>
      <c r="CJ330" s="8"/>
      <c r="CK330" s="8" t="s">
        <v>35</v>
      </c>
      <c r="CL330" s="8" t="s">
        <v>35</v>
      </c>
      <c r="CM330" s="8"/>
      <c r="CN330" s="11"/>
      <c r="CO330" s="11"/>
      <c r="CP330" s="11"/>
      <c r="CQ330" s="11"/>
      <c r="CR330" s="11"/>
      <c r="CS330" s="8"/>
      <c r="CT330" s="11"/>
      <c r="CU330" s="11"/>
      <c r="CV330" s="11"/>
      <c r="CW330" s="11"/>
      <c r="CX330" s="8"/>
      <c r="CY330" s="8"/>
      <c r="CZ330" s="8"/>
      <c r="DA330" s="11"/>
      <c r="DB330" s="11"/>
      <c r="DC330" s="11"/>
      <c r="DD330" s="11"/>
      <c r="DE330" s="11"/>
      <c r="DF330" s="8"/>
      <c r="DG330" s="8"/>
      <c r="DH330" s="11"/>
      <c r="DI330" s="11"/>
      <c r="DJ330" s="12"/>
      <c r="DK330" s="11"/>
      <c r="DL330" s="11" t="s">
        <v>35</v>
      </c>
      <c r="DM330" s="8"/>
      <c r="DN330" s="8"/>
      <c r="DO330" s="8" t="s">
        <v>35</v>
      </c>
      <c r="DP330" s="8"/>
      <c r="DQ330" s="8"/>
      <c r="DR330" s="8"/>
      <c r="DS330" s="8" t="s">
        <v>35</v>
      </c>
      <c r="DT330" s="8" t="s">
        <v>35</v>
      </c>
      <c r="DU330" s="8" t="s">
        <v>35</v>
      </c>
      <c r="DV330" s="11"/>
      <c r="DW330" s="11"/>
      <c r="DX330" s="8"/>
      <c r="DY330" s="8" t="s">
        <v>35</v>
      </c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M330" s="29">
        <f t="shared" si="25"/>
        <v>18</v>
      </c>
    </row>
    <row r="331" spans="1:143" x14ac:dyDescent="0.15">
      <c r="A331" s="3">
        <f t="shared" si="23"/>
        <v>328</v>
      </c>
      <c r="B331" s="38"/>
      <c r="C331" s="9">
        <v>42226</v>
      </c>
      <c r="D331" s="34">
        <f t="shared" si="26"/>
        <v>8</v>
      </c>
      <c r="E331" s="34">
        <f t="shared" si="24"/>
        <v>10</v>
      </c>
      <c r="F331" s="34"/>
      <c r="G331" s="21" t="s">
        <v>336</v>
      </c>
      <c r="H331" s="19" t="s">
        <v>43</v>
      </c>
      <c r="I331" s="19" t="s">
        <v>85</v>
      </c>
      <c r="J331" s="23" t="s">
        <v>713</v>
      </c>
      <c r="K331" s="12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 t="s">
        <v>35</v>
      </c>
      <c r="AE331" s="16"/>
      <c r="AF331" s="8"/>
      <c r="AG331" s="8"/>
      <c r="AH331" s="8"/>
      <c r="AI331" s="8"/>
      <c r="AJ331" s="8"/>
      <c r="AK331" s="8" t="s">
        <v>35</v>
      </c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 t="s">
        <v>35</v>
      </c>
      <c r="AX331" s="8"/>
      <c r="AY331" s="8"/>
      <c r="AZ331" s="8"/>
      <c r="BA331" s="8" t="s">
        <v>35</v>
      </c>
      <c r="BB331" s="8"/>
      <c r="BC331" s="8"/>
      <c r="BD331" s="8"/>
      <c r="BE331" s="8"/>
      <c r="BF331" s="8" t="s">
        <v>35</v>
      </c>
      <c r="BG331" s="8"/>
      <c r="BH331" s="8"/>
      <c r="BI331" s="12"/>
      <c r="BJ331" s="11"/>
      <c r="BK331" s="8"/>
      <c r="BL331" s="8"/>
      <c r="BM331" s="8"/>
      <c r="BN331" s="8"/>
      <c r="BO331" s="12"/>
      <c r="BP331" s="8"/>
      <c r="BQ331" s="8"/>
      <c r="BR331" s="8"/>
      <c r="BS331" s="8"/>
      <c r="BT331" s="8"/>
      <c r="BU331" s="8"/>
      <c r="BV331" s="8"/>
      <c r="BW331" s="8"/>
      <c r="BX331" s="8"/>
      <c r="BY331" s="8" t="s">
        <v>35</v>
      </c>
      <c r="BZ331" s="8"/>
      <c r="CA331" s="8"/>
      <c r="CB331" s="8"/>
      <c r="CC331" s="8"/>
      <c r="CD331" s="7" t="s">
        <v>35</v>
      </c>
      <c r="CE331" s="7" t="s">
        <v>35</v>
      </c>
      <c r="CF331" s="8"/>
      <c r="CG331" s="8"/>
      <c r="CH331" s="8"/>
      <c r="CI331" s="8" t="s">
        <v>35</v>
      </c>
      <c r="CJ331" s="8"/>
      <c r="CK331" s="8"/>
      <c r="CL331" s="8" t="s">
        <v>35</v>
      </c>
      <c r="CM331" s="8"/>
      <c r="CN331" s="8"/>
      <c r="CO331" s="8"/>
      <c r="CP331" s="8"/>
      <c r="CQ331" s="8"/>
      <c r="CR331" s="8" t="s">
        <v>35</v>
      </c>
      <c r="CS331" s="8"/>
      <c r="CT331" s="8"/>
      <c r="CU331" s="8"/>
      <c r="CV331" s="8"/>
      <c r="CW331" s="8"/>
      <c r="CX331" s="8"/>
      <c r="CY331" s="8"/>
      <c r="CZ331" s="12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 t="s">
        <v>35</v>
      </c>
      <c r="DM331" s="8"/>
      <c r="DN331" s="8"/>
      <c r="DO331" s="8" t="s">
        <v>35</v>
      </c>
      <c r="DP331" s="12"/>
      <c r="DQ331" s="8"/>
      <c r="DR331" s="8"/>
      <c r="DS331" s="8" t="s">
        <v>35</v>
      </c>
      <c r="DT331" s="11"/>
      <c r="DU331" s="8" t="s">
        <v>35</v>
      </c>
      <c r="DV331" s="8"/>
      <c r="DW331" s="8"/>
      <c r="DX331" s="8"/>
      <c r="DY331" s="8" t="s">
        <v>35</v>
      </c>
      <c r="DZ331" s="8"/>
      <c r="EA331" s="8"/>
      <c r="EB331" s="8"/>
      <c r="EC331" s="8"/>
      <c r="ED331" s="8"/>
      <c r="EE331" s="8" t="s">
        <v>35</v>
      </c>
      <c r="EF331" s="8"/>
      <c r="EG331" s="8"/>
      <c r="EH331" s="8"/>
      <c r="EI331" s="8"/>
      <c r="EJ331" s="8"/>
      <c r="EK331" s="8"/>
      <c r="EM331" s="29">
        <f t="shared" si="25"/>
        <v>17</v>
      </c>
    </row>
    <row r="332" spans="1:143" x14ac:dyDescent="0.15">
      <c r="A332" s="3">
        <f t="shared" si="23"/>
        <v>329</v>
      </c>
      <c r="B332" s="38"/>
      <c r="C332" s="9">
        <v>42227</v>
      </c>
      <c r="D332" s="34">
        <f t="shared" si="26"/>
        <v>8</v>
      </c>
      <c r="E332" s="34">
        <f t="shared" si="24"/>
        <v>11</v>
      </c>
      <c r="F332" s="34"/>
      <c r="G332" s="21" t="s">
        <v>337</v>
      </c>
      <c r="H332" s="19" t="s">
        <v>3</v>
      </c>
      <c r="I332" s="19" t="s">
        <v>85</v>
      </c>
      <c r="J332" s="23" t="s">
        <v>714</v>
      </c>
      <c r="K332" s="11"/>
      <c r="L332" s="8"/>
      <c r="M332" s="8"/>
      <c r="N332" s="11" t="s">
        <v>35</v>
      </c>
      <c r="O332" s="11"/>
      <c r="P332" s="12"/>
      <c r="Q332" s="11"/>
      <c r="R332" s="8"/>
      <c r="S332" s="8"/>
      <c r="T332" s="8"/>
      <c r="U332" s="8"/>
      <c r="V332" s="8"/>
      <c r="W332" s="8"/>
      <c r="X332" s="8"/>
      <c r="Y332" s="8"/>
      <c r="Z332" s="16"/>
      <c r="AA332" s="8"/>
      <c r="AB332" s="8"/>
      <c r="AC332" s="8"/>
      <c r="AD332" s="8" t="s">
        <v>35</v>
      </c>
      <c r="AE332" s="16"/>
      <c r="AF332" s="8"/>
      <c r="AG332" s="16"/>
      <c r="AH332" s="8"/>
      <c r="AI332" s="8"/>
      <c r="AJ332" s="11" t="s">
        <v>35</v>
      </c>
      <c r="AK332" s="11"/>
      <c r="AL332" s="8"/>
      <c r="AM332" s="8"/>
      <c r="AN332" s="8"/>
      <c r="AO332" s="8"/>
      <c r="AP332" s="8"/>
      <c r="AQ332" s="8"/>
      <c r="AR332" s="8"/>
      <c r="AS332" s="11"/>
      <c r="AT332" s="11"/>
      <c r="AU332" s="11"/>
      <c r="AV332" s="11"/>
      <c r="AW332" s="11"/>
      <c r="AX332" s="11"/>
      <c r="AY332" s="8"/>
      <c r="AZ332" s="8"/>
      <c r="BA332" s="8" t="s">
        <v>35</v>
      </c>
      <c r="BB332" s="8"/>
      <c r="BC332" s="8"/>
      <c r="BD332" s="8"/>
      <c r="BE332" s="8"/>
      <c r="BF332" s="8" t="s">
        <v>35</v>
      </c>
      <c r="BG332" s="8"/>
      <c r="BH332" s="8"/>
      <c r="BI332" s="8"/>
      <c r="BJ332" s="8"/>
      <c r="BK332" s="12"/>
      <c r="BL332" s="8"/>
      <c r="BM332" s="11"/>
      <c r="BN332" s="11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 t="s">
        <v>35</v>
      </c>
      <c r="BZ332" s="8"/>
      <c r="CA332" s="8"/>
      <c r="CB332" s="8"/>
      <c r="CC332" s="8"/>
      <c r="CD332" s="7" t="s">
        <v>35</v>
      </c>
      <c r="CE332" s="7" t="s">
        <v>35</v>
      </c>
      <c r="CF332" s="8"/>
      <c r="CG332" s="8"/>
      <c r="CH332" s="8"/>
      <c r="CI332" s="8" t="s">
        <v>35</v>
      </c>
      <c r="CJ332" s="8"/>
      <c r="CK332" s="11" t="s">
        <v>35</v>
      </c>
      <c r="CL332" s="8" t="s">
        <v>35</v>
      </c>
      <c r="CM332" s="8"/>
      <c r="CN332" s="8"/>
      <c r="CO332" s="8"/>
      <c r="CP332" s="8"/>
      <c r="CQ332" s="8"/>
      <c r="CR332" s="8" t="s">
        <v>35</v>
      </c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 t="s">
        <v>35</v>
      </c>
      <c r="DM332" s="8"/>
      <c r="DN332" s="8"/>
      <c r="DO332" s="8"/>
      <c r="DP332" s="8"/>
      <c r="DQ332" s="8"/>
      <c r="DR332" s="8"/>
      <c r="DS332" s="8" t="s">
        <v>35</v>
      </c>
      <c r="DT332" s="8"/>
      <c r="DU332" s="8" t="s">
        <v>35</v>
      </c>
      <c r="DV332" s="8"/>
      <c r="DW332" s="8"/>
      <c r="DX332" s="8"/>
      <c r="DY332" s="8" t="s">
        <v>35</v>
      </c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12"/>
      <c r="EM332" s="29">
        <f t="shared" si="25"/>
        <v>16</v>
      </c>
    </row>
    <row r="333" spans="1:143" x14ac:dyDescent="0.15">
      <c r="A333" s="3">
        <f t="shared" si="23"/>
        <v>330</v>
      </c>
      <c r="B333" s="38"/>
      <c r="C333" s="9">
        <v>42228</v>
      </c>
      <c r="D333" s="34">
        <f t="shared" si="26"/>
        <v>8</v>
      </c>
      <c r="E333" s="34">
        <f t="shared" si="24"/>
        <v>12</v>
      </c>
      <c r="F333" s="34"/>
      <c r="G333" s="21" t="s">
        <v>209</v>
      </c>
      <c r="H333" s="20" t="s">
        <v>3</v>
      </c>
      <c r="I333" s="19" t="s">
        <v>85</v>
      </c>
      <c r="J333" s="23" t="s">
        <v>594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11" t="s">
        <v>35</v>
      </c>
      <c r="AE333" s="16"/>
      <c r="AF333" s="8"/>
      <c r="AG333" s="16"/>
      <c r="AH333" s="8"/>
      <c r="AI333" s="8"/>
      <c r="AJ333" s="8" t="s">
        <v>35</v>
      </c>
      <c r="AK333" s="8" t="s">
        <v>35</v>
      </c>
      <c r="AL333" s="8"/>
      <c r="AM333" s="11"/>
      <c r="AN333" s="11"/>
      <c r="AO333" s="11"/>
      <c r="AP333" s="11"/>
      <c r="AQ333" s="11"/>
      <c r="AR333" s="11"/>
      <c r="AS333" s="8"/>
      <c r="AT333" s="8"/>
      <c r="AU333" s="8"/>
      <c r="AV333" s="8"/>
      <c r="AW333" s="12"/>
      <c r="AX333" s="8"/>
      <c r="AY333" s="8"/>
      <c r="AZ333" s="8"/>
      <c r="BA333" s="8" t="s">
        <v>35</v>
      </c>
      <c r="BB333" s="8"/>
      <c r="BC333" s="8"/>
      <c r="BD333" s="8"/>
      <c r="BE333" s="8"/>
      <c r="BF333" s="8" t="s">
        <v>35</v>
      </c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11" t="s">
        <v>35</v>
      </c>
      <c r="BT333" s="8"/>
      <c r="BU333" s="8"/>
      <c r="BV333" s="8"/>
      <c r="BW333" s="8"/>
      <c r="BX333" s="8"/>
      <c r="BY333" s="8" t="s">
        <v>35</v>
      </c>
      <c r="BZ333" s="8"/>
      <c r="CA333" s="8"/>
      <c r="CB333" s="8"/>
      <c r="CC333" s="8"/>
      <c r="CD333" s="7" t="s">
        <v>35</v>
      </c>
      <c r="CE333" s="7" t="s">
        <v>35</v>
      </c>
      <c r="CF333" s="8"/>
      <c r="CG333" s="8"/>
      <c r="CH333" s="8"/>
      <c r="CI333" s="8" t="s">
        <v>35</v>
      </c>
      <c r="CJ333" s="8"/>
      <c r="CK333" s="8" t="s">
        <v>35</v>
      </c>
      <c r="CL333" s="8" t="s">
        <v>35</v>
      </c>
      <c r="CM333" s="8"/>
      <c r="CN333" s="8"/>
      <c r="CO333" s="8"/>
      <c r="CP333" s="8"/>
      <c r="CQ333" s="8"/>
      <c r="CR333" s="8" t="s">
        <v>35</v>
      </c>
      <c r="CS333" s="8"/>
      <c r="CT333" s="8"/>
      <c r="CU333" s="8"/>
      <c r="CV333" s="8"/>
      <c r="CW333" s="8"/>
      <c r="CX333" s="8"/>
      <c r="CY333" s="12"/>
      <c r="CZ333" s="12"/>
      <c r="DA333" s="11"/>
      <c r="DB333" s="8"/>
      <c r="DC333" s="11"/>
      <c r="DD333" s="11"/>
      <c r="DE333" s="12"/>
      <c r="DF333" s="8"/>
      <c r="DG333" s="8"/>
      <c r="DH333" s="11"/>
      <c r="DI333" s="8"/>
      <c r="DJ333" s="12"/>
      <c r="DK333" s="8"/>
      <c r="DL333" s="8"/>
      <c r="DM333" s="8"/>
      <c r="DN333" s="8"/>
      <c r="DO333" s="8" t="s">
        <v>35</v>
      </c>
      <c r="DP333" s="8"/>
      <c r="DQ333" s="8"/>
      <c r="DR333" s="12"/>
      <c r="DS333" s="11" t="s">
        <v>35</v>
      </c>
      <c r="DT333" s="8"/>
      <c r="DU333" s="8" t="s">
        <v>35</v>
      </c>
      <c r="DV333" s="8"/>
      <c r="DW333" s="8"/>
      <c r="DX333" s="8"/>
      <c r="DY333" s="8" t="s">
        <v>35</v>
      </c>
      <c r="DZ333" s="8"/>
      <c r="EA333" s="8"/>
      <c r="EB333" s="12"/>
      <c r="EC333" s="11"/>
      <c r="ED333" s="12"/>
      <c r="EE333" s="8"/>
      <c r="EF333" s="8"/>
      <c r="EG333" s="8"/>
      <c r="EH333" s="8"/>
      <c r="EI333" s="8"/>
      <c r="EJ333" s="8"/>
      <c r="EK333" s="8"/>
      <c r="EM333" s="29">
        <f t="shared" si="25"/>
        <v>17</v>
      </c>
    </row>
    <row r="334" spans="1:143" x14ac:dyDescent="0.15">
      <c r="A334" s="3">
        <f t="shared" si="23"/>
        <v>331</v>
      </c>
      <c r="B334" s="38"/>
      <c r="C334" s="9">
        <v>42229</v>
      </c>
      <c r="D334" s="34">
        <f t="shared" si="26"/>
        <v>8</v>
      </c>
      <c r="E334" s="34">
        <f t="shared" si="24"/>
        <v>13</v>
      </c>
      <c r="F334" s="34"/>
      <c r="G334" s="21" t="s">
        <v>263</v>
      </c>
      <c r="H334" s="19" t="s">
        <v>3</v>
      </c>
      <c r="I334" s="19" t="s">
        <v>85</v>
      </c>
      <c r="J334" s="23" t="s">
        <v>524</v>
      </c>
      <c r="K334" s="8"/>
      <c r="L334" s="8"/>
      <c r="M334" s="8"/>
      <c r="N334" s="8" t="s">
        <v>35</v>
      </c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16"/>
      <c r="AA334" s="8"/>
      <c r="AB334" s="8"/>
      <c r="AC334" s="8"/>
      <c r="AD334" s="8" t="s">
        <v>35</v>
      </c>
      <c r="AE334" s="16"/>
      <c r="AF334" s="8"/>
      <c r="AG334" s="8"/>
      <c r="AH334" s="8"/>
      <c r="AI334" s="8"/>
      <c r="AJ334" s="8" t="s">
        <v>35</v>
      </c>
      <c r="AK334" s="8"/>
      <c r="AL334" s="8"/>
      <c r="AM334" s="8"/>
      <c r="AN334" s="8"/>
      <c r="AO334" s="8"/>
      <c r="AP334" s="8"/>
      <c r="AQ334" s="8"/>
      <c r="AR334" s="12"/>
      <c r="AS334" s="8"/>
      <c r="AT334" s="8"/>
      <c r="AU334" s="8"/>
      <c r="AV334" s="8"/>
      <c r="AW334" s="8"/>
      <c r="AX334" s="8"/>
      <c r="AY334" s="8"/>
      <c r="AZ334" s="8"/>
      <c r="BA334" s="8" t="s">
        <v>35</v>
      </c>
      <c r="BB334" s="8"/>
      <c r="BC334" s="8"/>
      <c r="BD334" s="8"/>
      <c r="BE334" s="8"/>
      <c r="BF334" s="8" t="s">
        <v>35</v>
      </c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12"/>
      <c r="BT334" s="12"/>
      <c r="BU334" s="8"/>
      <c r="BV334" s="8"/>
      <c r="BW334" s="8"/>
      <c r="BX334" s="8"/>
      <c r="BY334" s="8" t="s">
        <v>35</v>
      </c>
      <c r="BZ334" s="8" t="s">
        <v>35</v>
      </c>
      <c r="CA334" s="8"/>
      <c r="CB334" s="8"/>
      <c r="CC334" s="8"/>
      <c r="CD334" s="7" t="s">
        <v>35</v>
      </c>
      <c r="CE334" s="7" t="s">
        <v>35</v>
      </c>
      <c r="CF334" s="8"/>
      <c r="CG334" s="8"/>
      <c r="CH334" s="8"/>
      <c r="CI334" s="8" t="s">
        <v>35</v>
      </c>
      <c r="CJ334" s="8"/>
      <c r="CK334" s="8"/>
      <c r="CL334" s="8" t="s">
        <v>35</v>
      </c>
      <c r="CM334" s="8"/>
      <c r="CN334" s="8"/>
      <c r="CO334" s="8"/>
      <c r="CP334" s="8"/>
      <c r="CQ334" s="8"/>
      <c r="CR334" s="8" t="s">
        <v>35</v>
      </c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12"/>
      <c r="DL334" s="8" t="s">
        <v>35</v>
      </c>
      <c r="DM334" s="8"/>
      <c r="DN334" s="8"/>
      <c r="DO334" s="8" t="s">
        <v>35</v>
      </c>
      <c r="DP334" s="8"/>
      <c r="DQ334" s="8"/>
      <c r="DR334" s="8"/>
      <c r="DS334" s="8" t="s">
        <v>35</v>
      </c>
      <c r="DT334" s="8"/>
      <c r="DU334" s="8" t="s">
        <v>35</v>
      </c>
      <c r="DV334" s="8"/>
      <c r="DW334" s="8"/>
      <c r="DX334" s="4"/>
      <c r="DY334" s="8" t="s">
        <v>35</v>
      </c>
      <c r="DZ334" s="4"/>
      <c r="EA334" s="4"/>
      <c r="EB334" s="8"/>
      <c r="EC334" s="8"/>
      <c r="ED334" s="8"/>
      <c r="EE334" s="8"/>
      <c r="EF334" s="8"/>
      <c r="EG334" s="8"/>
      <c r="EH334" s="8"/>
      <c r="EI334" s="8" t="s">
        <v>35</v>
      </c>
      <c r="EJ334" s="8"/>
      <c r="EK334" s="8"/>
      <c r="EM334" s="29">
        <f t="shared" si="25"/>
        <v>18</v>
      </c>
    </row>
    <row r="335" spans="1:143" x14ac:dyDescent="0.15">
      <c r="A335" s="3">
        <f t="shared" si="23"/>
        <v>332</v>
      </c>
      <c r="B335" s="38"/>
      <c r="C335" s="9">
        <v>42230</v>
      </c>
      <c r="D335" s="34">
        <f t="shared" si="26"/>
        <v>8</v>
      </c>
      <c r="E335" s="34">
        <f t="shared" si="24"/>
        <v>14</v>
      </c>
      <c r="F335" s="34"/>
      <c r="G335" s="21" t="s">
        <v>251</v>
      </c>
      <c r="H335" s="19" t="s">
        <v>3</v>
      </c>
      <c r="I335" s="19" t="s">
        <v>29</v>
      </c>
      <c r="J335" s="23" t="s">
        <v>715</v>
      </c>
      <c r="K335" s="8"/>
      <c r="L335" s="11"/>
      <c r="M335" s="8"/>
      <c r="N335" s="8" t="s">
        <v>35</v>
      </c>
      <c r="O335" s="8"/>
      <c r="P335" s="8"/>
      <c r="Q335" s="8"/>
      <c r="R335" s="11"/>
      <c r="S335" s="12"/>
      <c r="T335" s="11"/>
      <c r="U335" s="11"/>
      <c r="V335" s="11"/>
      <c r="W335" s="11"/>
      <c r="X335" s="11"/>
      <c r="Y335" s="8"/>
      <c r="Z335" s="8"/>
      <c r="AA335" s="8"/>
      <c r="AB335" s="8"/>
      <c r="AC335" s="8"/>
      <c r="AD335" s="8"/>
      <c r="AE335" s="16"/>
      <c r="AF335" s="16"/>
      <c r="AG335" s="16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 t="s">
        <v>35</v>
      </c>
      <c r="AS335" s="8"/>
      <c r="AT335" s="8"/>
      <c r="AU335" s="8"/>
      <c r="AV335" s="8"/>
      <c r="AW335" s="8"/>
      <c r="AX335" s="8"/>
      <c r="AY335" s="8"/>
      <c r="AZ335" s="11"/>
      <c r="BA335" s="8" t="s">
        <v>35</v>
      </c>
      <c r="BB335" s="11"/>
      <c r="BC335" s="8"/>
      <c r="BD335" s="8"/>
      <c r="BE335" s="8"/>
      <c r="BF335" s="8" t="s">
        <v>35</v>
      </c>
      <c r="BG335" s="11"/>
      <c r="BH335" s="11"/>
      <c r="BI335" s="11"/>
      <c r="BJ335" s="12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7" t="s">
        <v>35</v>
      </c>
      <c r="CE335" s="7" t="s">
        <v>35</v>
      </c>
      <c r="CF335" s="8"/>
      <c r="CG335" s="8"/>
      <c r="CH335" s="8"/>
      <c r="CI335" s="8" t="s">
        <v>35</v>
      </c>
      <c r="CJ335" s="8"/>
      <c r="CK335" s="8" t="s">
        <v>35</v>
      </c>
      <c r="CL335" s="8" t="s">
        <v>35</v>
      </c>
      <c r="CM335" s="11"/>
      <c r="CN335" s="8"/>
      <c r="CO335" s="8"/>
      <c r="CP335" s="8"/>
      <c r="CQ335" s="12"/>
      <c r="CR335" s="11" t="s">
        <v>35</v>
      </c>
      <c r="CS335" s="8"/>
      <c r="CT335" s="8"/>
      <c r="CU335" s="8"/>
      <c r="CV335" s="8"/>
      <c r="CW335" s="8"/>
      <c r="CX335" s="8"/>
      <c r="CY335" s="8"/>
      <c r="CZ335" s="8"/>
      <c r="DA335" s="8"/>
      <c r="DB335" s="11"/>
      <c r="DC335" s="8"/>
      <c r="DD335" s="8"/>
      <c r="DE335" s="8"/>
      <c r="DF335" s="8"/>
      <c r="DG335" s="8"/>
      <c r="DH335" s="8"/>
      <c r="DI335" s="8"/>
      <c r="DJ335" s="8"/>
      <c r="DK335" s="8"/>
      <c r="DL335" s="11"/>
      <c r="DM335" s="11"/>
      <c r="DN335" s="11"/>
      <c r="DO335" s="11" t="s">
        <v>35</v>
      </c>
      <c r="DP335" s="12"/>
      <c r="DQ335" s="12"/>
      <c r="DR335" s="8"/>
      <c r="DS335" s="8" t="s">
        <v>35</v>
      </c>
      <c r="DT335" s="8"/>
      <c r="DU335" s="8" t="s">
        <v>35</v>
      </c>
      <c r="DV335" s="8"/>
      <c r="DW335" s="8"/>
      <c r="DX335" s="12"/>
      <c r="DY335" s="8" t="s">
        <v>35</v>
      </c>
      <c r="DZ335" s="11"/>
      <c r="EA335" s="4"/>
      <c r="EB335" s="8"/>
      <c r="EC335" s="8"/>
      <c r="ED335" s="8"/>
      <c r="EE335" s="8" t="s">
        <v>35</v>
      </c>
      <c r="EF335" s="8"/>
      <c r="EG335" s="8"/>
      <c r="EH335" s="8"/>
      <c r="EI335" s="8" t="s">
        <v>35</v>
      </c>
      <c r="EJ335" s="8"/>
      <c r="EK335" s="8"/>
      <c r="EM335" s="29">
        <f t="shared" si="25"/>
        <v>16</v>
      </c>
    </row>
    <row r="336" spans="1:143" x14ac:dyDescent="0.15">
      <c r="A336" s="3">
        <f t="shared" si="23"/>
        <v>333</v>
      </c>
      <c r="B336" s="38"/>
      <c r="C336" s="9">
        <v>42240</v>
      </c>
      <c r="D336" s="34">
        <f t="shared" si="26"/>
        <v>8</v>
      </c>
      <c r="E336" s="34">
        <f t="shared" si="24"/>
        <v>24</v>
      </c>
      <c r="F336" s="34"/>
      <c r="G336" s="21" t="s">
        <v>326</v>
      </c>
      <c r="H336" s="21" t="s">
        <v>3</v>
      </c>
      <c r="I336" s="21" t="s">
        <v>29</v>
      </c>
      <c r="J336" s="23" t="s">
        <v>716</v>
      </c>
      <c r="K336" s="11"/>
      <c r="L336" s="11"/>
      <c r="M336" s="11"/>
      <c r="N336" s="11"/>
      <c r="O336" s="11"/>
      <c r="P336" s="11"/>
      <c r="Q336" s="11"/>
      <c r="R336" s="11"/>
      <c r="S336" s="12"/>
      <c r="T336" s="11"/>
      <c r="U336" s="11"/>
      <c r="V336" s="11"/>
      <c r="W336" s="11"/>
      <c r="X336" s="11"/>
      <c r="Y336" s="10"/>
      <c r="Z336" s="18"/>
      <c r="AA336" s="10"/>
      <c r="AB336" s="15"/>
      <c r="AC336" s="11"/>
      <c r="AD336" s="11"/>
      <c r="AE336" s="18"/>
      <c r="AF336" s="18"/>
      <c r="AG336" s="18"/>
      <c r="AH336" s="11"/>
      <c r="AI336" s="15"/>
      <c r="AJ336" s="15" t="s">
        <v>35</v>
      </c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 t="s">
        <v>35</v>
      </c>
      <c r="BB336" s="11"/>
      <c r="BC336" s="11"/>
      <c r="BD336" s="11"/>
      <c r="BE336" s="11"/>
      <c r="BF336" s="11" t="s">
        <v>35</v>
      </c>
      <c r="BG336" s="11"/>
      <c r="BH336" s="11"/>
      <c r="BI336" s="11"/>
      <c r="BJ336" s="11"/>
      <c r="BK336" s="12"/>
      <c r="BL336" s="11"/>
      <c r="BM336" s="11"/>
      <c r="BN336" s="11"/>
      <c r="BO336" s="11"/>
      <c r="BP336" s="11"/>
      <c r="BQ336" s="11"/>
      <c r="BR336" s="11"/>
      <c r="BS336" s="11"/>
      <c r="BT336" s="12"/>
      <c r="BU336" s="8"/>
      <c r="BV336" s="8"/>
      <c r="BW336" s="11"/>
      <c r="BX336" s="11"/>
      <c r="BY336" s="11" t="s">
        <v>35</v>
      </c>
      <c r="BZ336" s="11"/>
      <c r="CA336" s="11"/>
      <c r="CB336" s="11"/>
      <c r="CC336" s="11"/>
      <c r="CD336" s="7" t="s">
        <v>35</v>
      </c>
      <c r="CE336" s="7" t="s">
        <v>35</v>
      </c>
      <c r="CF336" s="12"/>
      <c r="CG336" s="11"/>
      <c r="CH336" s="12"/>
      <c r="CI336" s="11" t="s">
        <v>35</v>
      </c>
      <c r="CJ336" s="11"/>
      <c r="CK336" s="11" t="s">
        <v>35</v>
      </c>
      <c r="CL336" s="11" t="s">
        <v>35</v>
      </c>
      <c r="CM336" s="12"/>
      <c r="CN336" s="11"/>
      <c r="CO336" s="11"/>
      <c r="CP336" s="12"/>
      <c r="CQ336" s="11"/>
      <c r="CR336" s="11" t="s">
        <v>35</v>
      </c>
      <c r="CS336" s="8"/>
      <c r="CT336" s="11"/>
      <c r="CU336" s="11"/>
      <c r="CV336" s="12"/>
      <c r="CW336" s="12"/>
      <c r="CX336" s="8"/>
      <c r="CY336" s="11"/>
      <c r="CZ336" s="11"/>
      <c r="DA336" s="8"/>
      <c r="DB336" s="8"/>
      <c r="DC336" s="8"/>
      <c r="DD336" s="8"/>
      <c r="DE336" s="8"/>
      <c r="DF336" s="8"/>
      <c r="DG336" s="11"/>
      <c r="DH336" s="11"/>
      <c r="DI336" s="8"/>
      <c r="DJ336" s="11"/>
      <c r="DK336" s="8"/>
      <c r="DL336" s="8" t="s">
        <v>35</v>
      </c>
      <c r="DM336" s="11"/>
      <c r="DN336" s="11"/>
      <c r="DO336" s="11"/>
      <c r="DP336" s="11"/>
      <c r="DQ336" s="11"/>
      <c r="DR336" s="11"/>
      <c r="DS336" s="11" t="s">
        <v>35</v>
      </c>
      <c r="DT336" s="8"/>
      <c r="DU336" s="8" t="s">
        <v>35</v>
      </c>
      <c r="DV336" s="8"/>
      <c r="DW336" s="8"/>
      <c r="DX336" s="8"/>
      <c r="DY336" s="8" t="s">
        <v>35</v>
      </c>
      <c r="DZ336" s="8"/>
      <c r="EA336" s="11"/>
      <c r="EB336" s="11"/>
      <c r="EC336" s="11"/>
      <c r="ED336" s="11"/>
      <c r="EE336" s="11" t="s">
        <v>35</v>
      </c>
      <c r="EF336" s="8"/>
      <c r="EG336" s="8"/>
      <c r="EH336" s="8"/>
      <c r="EI336" s="8"/>
      <c r="EJ336" s="8"/>
      <c r="EK336" s="8"/>
      <c r="EM336" s="29">
        <f t="shared" si="25"/>
        <v>15</v>
      </c>
    </row>
    <row r="337" spans="1:143" x14ac:dyDescent="0.15">
      <c r="A337" s="3">
        <f t="shared" si="23"/>
        <v>334</v>
      </c>
      <c r="B337" s="38"/>
      <c r="C337" s="9">
        <v>42241</v>
      </c>
      <c r="D337" s="34">
        <f t="shared" si="26"/>
        <v>8</v>
      </c>
      <c r="E337" s="34">
        <f t="shared" si="24"/>
        <v>25</v>
      </c>
      <c r="F337" s="34"/>
      <c r="G337" s="21" t="s">
        <v>326</v>
      </c>
      <c r="H337" s="21" t="s">
        <v>3</v>
      </c>
      <c r="I337" s="21" t="s">
        <v>31</v>
      </c>
      <c r="J337" s="23" t="s">
        <v>699</v>
      </c>
      <c r="K337" s="11"/>
      <c r="L337" s="11"/>
      <c r="M337" s="12"/>
      <c r="N337" s="11"/>
      <c r="O337" s="11"/>
      <c r="P337" s="11"/>
      <c r="Q337" s="11"/>
      <c r="R337" s="11"/>
      <c r="S337" s="12"/>
      <c r="T337" s="11"/>
      <c r="U337" s="11"/>
      <c r="V337" s="11"/>
      <c r="W337" s="11"/>
      <c r="X337" s="11"/>
      <c r="Y337" s="8"/>
      <c r="Z337" s="16"/>
      <c r="AA337" s="16"/>
      <c r="AB337" s="11"/>
      <c r="AC337" s="8"/>
      <c r="AD337" s="8"/>
      <c r="AE337" s="16"/>
      <c r="AF337" s="16"/>
      <c r="AG337" s="16"/>
      <c r="AH337" s="11"/>
      <c r="AI337" s="12"/>
      <c r="AJ337" s="11"/>
      <c r="AK337" s="11"/>
      <c r="AL337" s="11"/>
      <c r="AM337" s="8"/>
      <c r="AN337" s="8"/>
      <c r="AO337" s="8"/>
      <c r="AP337" s="8"/>
      <c r="AQ337" s="8"/>
      <c r="AR337" s="8" t="s">
        <v>35</v>
      </c>
      <c r="AS337" s="11"/>
      <c r="AT337" s="11"/>
      <c r="AU337" s="11"/>
      <c r="AV337" s="11"/>
      <c r="AW337" s="11"/>
      <c r="AX337" s="11"/>
      <c r="AY337" s="11"/>
      <c r="AZ337" s="11"/>
      <c r="BA337" s="11" t="s">
        <v>35</v>
      </c>
      <c r="BB337" s="11"/>
      <c r="BC337" s="12"/>
      <c r="BD337" s="11"/>
      <c r="BE337" s="11"/>
      <c r="BF337" s="11" t="s">
        <v>35</v>
      </c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8"/>
      <c r="BS337" s="8"/>
      <c r="BT337" s="8"/>
      <c r="BU337" s="8"/>
      <c r="BV337" s="8"/>
      <c r="BW337" s="8"/>
      <c r="BX337" s="8"/>
      <c r="BY337" s="8" t="s">
        <v>35</v>
      </c>
      <c r="BZ337" s="8"/>
      <c r="CA337" s="8"/>
      <c r="CB337" s="8"/>
      <c r="CC337" s="8"/>
      <c r="CD337" s="7" t="s">
        <v>35</v>
      </c>
      <c r="CE337" s="7" t="s">
        <v>35</v>
      </c>
      <c r="CF337" s="8"/>
      <c r="CG337" s="8"/>
      <c r="CH337" s="8"/>
      <c r="CI337" s="8" t="s">
        <v>35</v>
      </c>
      <c r="CJ337" s="8"/>
      <c r="CK337" s="8" t="s">
        <v>35</v>
      </c>
      <c r="CL337" s="8" t="s">
        <v>35</v>
      </c>
      <c r="CM337" s="8"/>
      <c r="CN337" s="8"/>
      <c r="CO337" s="8"/>
      <c r="CP337" s="8"/>
      <c r="CQ337" s="8"/>
      <c r="CR337" s="8" t="s">
        <v>35</v>
      </c>
      <c r="CS337" s="12"/>
      <c r="CT337" s="12"/>
      <c r="CU337" s="12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 t="s">
        <v>35</v>
      </c>
      <c r="DM337" s="8"/>
      <c r="DN337" s="8"/>
      <c r="DO337" s="8" t="s">
        <v>35</v>
      </c>
      <c r="DP337" s="8"/>
      <c r="DQ337" s="8"/>
      <c r="DR337" s="8"/>
      <c r="DS337" s="8" t="s">
        <v>35</v>
      </c>
      <c r="DT337" s="8"/>
      <c r="DU337" s="8" t="s">
        <v>35</v>
      </c>
      <c r="DV337" s="8"/>
      <c r="DW337" s="8"/>
      <c r="DX337" s="8"/>
      <c r="DY337" s="8" t="s">
        <v>35</v>
      </c>
      <c r="DZ337" s="4"/>
      <c r="EA337" s="8"/>
      <c r="EB337" s="8"/>
      <c r="EC337" s="8"/>
      <c r="ED337" s="8"/>
      <c r="EE337" s="8" t="s">
        <v>35</v>
      </c>
      <c r="EF337" s="8"/>
      <c r="EG337" s="8"/>
      <c r="EH337" s="8"/>
      <c r="EI337" s="8"/>
      <c r="EJ337" s="8"/>
      <c r="EK337" s="8"/>
      <c r="EM337" s="29">
        <f t="shared" si="25"/>
        <v>16</v>
      </c>
    </row>
    <row r="338" spans="1:143" x14ac:dyDescent="0.15">
      <c r="A338" s="3">
        <f t="shared" si="23"/>
        <v>335</v>
      </c>
      <c r="B338" s="38"/>
      <c r="C338" s="9">
        <v>42242</v>
      </c>
      <c r="D338" s="34">
        <f t="shared" si="26"/>
        <v>8</v>
      </c>
      <c r="E338" s="34">
        <f t="shared" si="24"/>
        <v>26</v>
      </c>
      <c r="F338" s="34"/>
      <c r="G338" s="21" t="s">
        <v>281</v>
      </c>
      <c r="H338" s="21" t="s">
        <v>43</v>
      </c>
      <c r="I338" s="21" t="s">
        <v>31</v>
      </c>
      <c r="J338" s="23" t="s">
        <v>703</v>
      </c>
      <c r="K338" s="8"/>
      <c r="L338" s="8"/>
      <c r="M338" s="8"/>
      <c r="N338" s="8"/>
      <c r="O338" s="8"/>
      <c r="P338" s="12"/>
      <c r="Q338" s="8"/>
      <c r="R338" s="8"/>
      <c r="S338" s="8"/>
      <c r="T338" s="8"/>
      <c r="U338" s="8"/>
      <c r="V338" s="8"/>
      <c r="W338" s="8"/>
      <c r="X338" s="8"/>
      <c r="Y338" s="8"/>
      <c r="Z338" s="16"/>
      <c r="AA338" s="8"/>
      <c r="AB338" s="8"/>
      <c r="AC338" s="11"/>
      <c r="AD338" s="11"/>
      <c r="AE338" s="16"/>
      <c r="AF338" s="8"/>
      <c r="AG338" s="11"/>
      <c r="AH338" s="8"/>
      <c r="AI338" s="8"/>
      <c r="AJ338" s="8"/>
      <c r="AK338" s="11"/>
      <c r="AL338" s="12"/>
      <c r="AM338" s="11"/>
      <c r="AN338" s="11"/>
      <c r="AO338" s="11"/>
      <c r="AP338" s="11"/>
      <c r="AQ338" s="11"/>
      <c r="AR338" s="11" t="s">
        <v>35</v>
      </c>
      <c r="AS338" s="11"/>
      <c r="AT338" s="11"/>
      <c r="AU338" s="11"/>
      <c r="AV338" s="11"/>
      <c r="AW338" s="11"/>
      <c r="AX338" s="11" t="s">
        <v>35</v>
      </c>
      <c r="AY338" s="11"/>
      <c r="AZ338" s="11"/>
      <c r="BA338" s="11" t="s">
        <v>35</v>
      </c>
      <c r="BB338" s="11"/>
      <c r="BC338" s="12"/>
      <c r="BD338" s="11"/>
      <c r="BE338" s="8"/>
      <c r="BF338" s="8" t="s">
        <v>35</v>
      </c>
      <c r="BG338" s="12"/>
      <c r="BH338" s="12"/>
      <c r="BI338" s="8"/>
      <c r="BJ338" s="8"/>
      <c r="BK338" s="11"/>
      <c r="BL338" s="11"/>
      <c r="BM338" s="11"/>
      <c r="BN338" s="11"/>
      <c r="BO338" s="12"/>
      <c r="BP338" s="11"/>
      <c r="BQ338" s="11"/>
      <c r="BR338" s="8"/>
      <c r="BS338" s="11"/>
      <c r="BT338" s="12"/>
      <c r="BU338" s="8"/>
      <c r="BV338" s="8"/>
      <c r="BW338" s="11"/>
      <c r="BX338" s="11"/>
      <c r="BY338" s="11" t="s">
        <v>35</v>
      </c>
      <c r="BZ338" s="8" t="s">
        <v>35</v>
      </c>
      <c r="CA338" s="8"/>
      <c r="CB338" s="8"/>
      <c r="CC338" s="8"/>
      <c r="CD338" s="7" t="s">
        <v>35</v>
      </c>
      <c r="CE338" s="7" t="s">
        <v>35</v>
      </c>
      <c r="CF338" s="11"/>
      <c r="CG338" s="8"/>
      <c r="CH338" s="8"/>
      <c r="CI338" s="8" t="s">
        <v>35</v>
      </c>
      <c r="CJ338" s="8"/>
      <c r="CK338" s="8" t="s">
        <v>35</v>
      </c>
      <c r="CL338" s="8" t="s">
        <v>35</v>
      </c>
      <c r="CM338" s="8"/>
      <c r="CN338" s="11"/>
      <c r="CO338" s="11"/>
      <c r="CP338" s="11"/>
      <c r="CQ338" s="11" t="s">
        <v>35</v>
      </c>
      <c r="CR338" s="11" t="s">
        <v>35</v>
      </c>
      <c r="CS338" s="8"/>
      <c r="CT338" s="11"/>
      <c r="CU338" s="11"/>
      <c r="CV338" s="11"/>
      <c r="CW338" s="11"/>
      <c r="CX338" s="8"/>
      <c r="CY338" s="8" t="s">
        <v>35</v>
      </c>
      <c r="CZ338" s="8" t="s">
        <v>35</v>
      </c>
      <c r="DA338" s="11"/>
      <c r="DB338" s="11"/>
      <c r="DC338" s="11"/>
      <c r="DD338" s="11"/>
      <c r="DE338" s="11"/>
      <c r="DF338" s="8"/>
      <c r="DG338" s="8"/>
      <c r="DH338" s="11"/>
      <c r="DI338" s="11"/>
      <c r="DJ338" s="12"/>
      <c r="DK338" s="11"/>
      <c r="DL338" s="11" t="s">
        <v>35</v>
      </c>
      <c r="DM338" s="8"/>
      <c r="DN338" s="8"/>
      <c r="DO338" s="8" t="s">
        <v>35</v>
      </c>
      <c r="DP338" s="8"/>
      <c r="DQ338" s="8"/>
      <c r="DR338" s="8"/>
      <c r="DS338" s="8" t="s">
        <v>35</v>
      </c>
      <c r="DT338" s="8"/>
      <c r="DU338" s="8" t="s">
        <v>35</v>
      </c>
      <c r="DV338" s="11"/>
      <c r="DW338" s="11"/>
      <c r="DX338" s="8"/>
      <c r="DY338" s="8" t="s">
        <v>35</v>
      </c>
      <c r="DZ338" s="8"/>
      <c r="EA338" s="8"/>
      <c r="EB338" s="8"/>
      <c r="EC338" s="8"/>
      <c r="ED338" s="12" t="s">
        <v>35</v>
      </c>
      <c r="EE338" s="8" t="s">
        <v>35</v>
      </c>
      <c r="EF338" s="8"/>
      <c r="EG338" s="8"/>
      <c r="EH338" s="8"/>
      <c r="EI338" s="8"/>
      <c r="EJ338" s="8"/>
      <c r="EK338" s="8"/>
      <c r="EM338" s="29">
        <f t="shared" si="25"/>
        <v>22</v>
      </c>
    </row>
    <row r="339" spans="1:143" x14ac:dyDescent="0.15">
      <c r="A339" s="3">
        <f t="shared" si="23"/>
        <v>336</v>
      </c>
      <c r="B339" s="38"/>
      <c r="C339" s="9">
        <v>42244</v>
      </c>
      <c r="D339" s="34">
        <f t="shared" si="26"/>
        <v>8</v>
      </c>
      <c r="E339" s="34">
        <f t="shared" si="24"/>
        <v>28</v>
      </c>
      <c r="F339" s="34"/>
      <c r="G339" s="21" t="s">
        <v>326</v>
      </c>
      <c r="H339" s="21" t="s">
        <v>43</v>
      </c>
      <c r="I339" s="21" t="s">
        <v>29</v>
      </c>
      <c r="J339" s="23" t="s">
        <v>717</v>
      </c>
      <c r="K339" s="12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16"/>
      <c r="AF339" s="8"/>
      <c r="AG339" s="8"/>
      <c r="AH339" s="8"/>
      <c r="AI339" s="8"/>
      <c r="AJ339" s="8" t="s">
        <v>35</v>
      </c>
      <c r="AK339" s="8" t="s">
        <v>35</v>
      </c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 t="s">
        <v>35</v>
      </c>
      <c r="BB339" s="8"/>
      <c r="BC339" s="8"/>
      <c r="BD339" s="8"/>
      <c r="BE339" s="8"/>
      <c r="BF339" s="8" t="s">
        <v>35</v>
      </c>
      <c r="BG339" s="8"/>
      <c r="BH339" s="8"/>
      <c r="BI339" s="12"/>
      <c r="BJ339" s="11"/>
      <c r="BK339" s="8"/>
      <c r="BL339" s="8"/>
      <c r="BM339" s="8"/>
      <c r="BN339" s="8"/>
      <c r="BO339" s="12"/>
      <c r="BP339" s="12"/>
      <c r="BQ339" s="12" t="s">
        <v>35</v>
      </c>
      <c r="BR339" s="8"/>
      <c r="BS339" s="8"/>
      <c r="BT339" s="8"/>
      <c r="BU339" s="8"/>
      <c r="BV339" s="8"/>
      <c r="BW339" s="8"/>
      <c r="BX339" s="8"/>
      <c r="BY339" s="8" t="s">
        <v>35</v>
      </c>
      <c r="BZ339" s="8" t="s">
        <v>35</v>
      </c>
      <c r="CA339" s="8"/>
      <c r="CB339" s="8"/>
      <c r="CC339" s="8"/>
      <c r="CD339" s="7" t="s">
        <v>35</v>
      </c>
      <c r="CE339" s="7" t="s">
        <v>35</v>
      </c>
      <c r="CF339" s="8"/>
      <c r="CG339" s="8"/>
      <c r="CH339" s="8"/>
      <c r="CI339" s="8" t="s">
        <v>35</v>
      </c>
      <c r="CJ339" s="8"/>
      <c r="CK339" s="8" t="s">
        <v>35</v>
      </c>
      <c r="CL339" s="8" t="s">
        <v>35</v>
      </c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12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 t="s">
        <v>35</v>
      </c>
      <c r="DM339" s="8"/>
      <c r="DN339" s="8"/>
      <c r="DO339" s="8" t="s">
        <v>35</v>
      </c>
      <c r="DP339" s="12"/>
      <c r="DQ339" s="8"/>
      <c r="DR339" s="8"/>
      <c r="DS339" s="8" t="s">
        <v>35</v>
      </c>
      <c r="DT339" s="11"/>
      <c r="DU339" s="8" t="s">
        <v>35</v>
      </c>
      <c r="DV339" s="8"/>
      <c r="DW339" s="8"/>
      <c r="DX339" s="8"/>
      <c r="DY339" s="8" t="s">
        <v>35</v>
      </c>
      <c r="DZ339" s="8"/>
      <c r="EA339" s="8"/>
      <c r="EB339" s="8"/>
      <c r="EC339" s="8"/>
      <c r="ED339" s="8"/>
      <c r="EE339" s="8" t="s">
        <v>35</v>
      </c>
      <c r="EF339" s="8"/>
      <c r="EG339" s="8"/>
      <c r="EH339" s="8"/>
      <c r="EI339" s="8" t="s">
        <v>35</v>
      </c>
      <c r="EJ339" s="8"/>
      <c r="EK339" s="8"/>
      <c r="EM339" s="29">
        <f t="shared" si="25"/>
        <v>19</v>
      </c>
    </row>
    <row r="340" spans="1:143" x14ac:dyDescent="0.15">
      <c r="A340" s="3">
        <f t="shared" si="23"/>
        <v>337</v>
      </c>
      <c r="B340" s="38"/>
      <c r="C340" s="9">
        <v>42245</v>
      </c>
      <c r="D340" s="34">
        <f t="shared" si="26"/>
        <v>8</v>
      </c>
      <c r="E340" s="34">
        <f t="shared" si="24"/>
        <v>29</v>
      </c>
      <c r="F340" s="34"/>
      <c r="G340" s="21" t="s">
        <v>341</v>
      </c>
      <c r="H340" s="21" t="s">
        <v>43</v>
      </c>
      <c r="I340" s="21" t="s">
        <v>29</v>
      </c>
      <c r="J340" s="23" t="s">
        <v>717</v>
      </c>
      <c r="K340" s="11"/>
      <c r="L340" s="8"/>
      <c r="M340" s="8"/>
      <c r="N340" s="11" t="s">
        <v>35</v>
      </c>
      <c r="O340" s="11"/>
      <c r="P340" s="12"/>
      <c r="Q340" s="11"/>
      <c r="R340" s="8"/>
      <c r="S340" s="8"/>
      <c r="T340" s="8"/>
      <c r="U340" s="8"/>
      <c r="V340" s="8"/>
      <c r="W340" s="8"/>
      <c r="X340" s="8"/>
      <c r="Y340" s="8"/>
      <c r="Z340" s="16"/>
      <c r="AA340" s="8"/>
      <c r="AB340" s="8"/>
      <c r="AC340" s="8"/>
      <c r="AD340" s="8"/>
      <c r="AE340" s="16"/>
      <c r="AF340" s="8"/>
      <c r="AG340" s="16"/>
      <c r="AH340" s="8"/>
      <c r="AI340" s="8"/>
      <c r="AJ340" s="11" t="s">
        <v>35</v>
      </c>
      <c r="AK340" s="11" t="s">
        <v>35</v>
      </c>
      <c r="AL340" s="8"/>
      <c r="AM340" s="8"/>
      <c r="AN340" s="8"/>
      <c r="AO340" s="8"/>
      <c r="AP340" s="8"/>
      <c r="AQ340" s="8"/>
      <c r="AR340" s="8" t="s">
        <v>35</v>
      </c>
      <c r="AS340" s="11"/>
      <c r="AT340" s="11"/>
      <c r="AU340" s="11"/>
      <c r="AV340" s="11"/>
      <c r="AW340" s="11" t="s">
        <v>35</v>
      </c>
      <c r="AX340" s="11"/>
      <c r="AY340" s="8"/>
      <c r="AZ340" s="8"/>
      <c r="BA340" s="8" t="s">
        <v>35</v>
      </c>
      <c r="BB340" s="8"/>
      <c r="BC340" s="8"/>
      <c r="BD340" s="8"/>
      <c r="BE340" s="8"/>
      <c r="BF340" s="8" t="s">
        <v>35</v>
      </c>
      <c r="BG340" s="8"/>
      <c r="BH340" s="8"/>
      <c r="BI340" s="8"/>
      <c r="BJ340" s="8"/>
      <c r="BK340" s="12"/>
      <c r="BL340" s="8" t="s">
        <v>35</v>
      </c>
      <c r="BM340" s="11"/>
      <c r="BN340" s="11"/>
      <c r="BO340" s="8"/>
      <c r="BP340" s="8"/>
      <c r="BQ340" s="8"/>
      <c r="BR340" s="8" t="s">
        <v>35</v>
      </c>
      <c r="BS340" s="8"/>
      <c r="BT340" s="8"/>
      <c r="BU340" s="8"/>
      <c r="BV340" s="8"/>
      <c r="BW340" s="8"/>
      <c r="BX340" s="8"/>
      <c r="BY340" s="8"/>
      <c r="BZ340" s="8" t="s">
        <v>35</v>
      </c>
      <c r="CA340" s="8"/>
      <c r="CB340" s="8"/>
      <c r="CC340" s="8"/>
      <c r="CD340" s="7" t="s">
        <v>35</v>
      </c>
      <c r="CE340" s="7" t="s">
        <v>35</v>
      </c>
      <c r="CF340" s="8"/>
      <c r="CG340" s="8"/>
      <c r="CH340" s="8"/>
      <c r="CI340" s="8" t="s">
        <v>35</v>
      </c>
      <c r="CJ340" s="8"/>
      <c r="CK340" s="11" t="s">
        <v>35</v>
      </c>
      <c r="CL340" s="8" t="s">
        <v>35</v>
      </c>
      <c r="CM340" s="8"/>
      <c r="CN340" s="8"/>
      <c r="CO340" s="8"/>
      <c r="CP340" s="8"/>
      <c r="CQ340" s="8" t="s">
        <v>35</v>
      </c>
      <c r="CR340" s="8" t="s">
        <v>35</v>
      </c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 t="s">
        <v>35</v>
      </c>
      <c r="DM340" s="8"/>
      <c r="DN340" s="8"/>
      <c r="DO340" s="8" t="s">
        <v>35</v>
      </c>
      <c r="DP340" s="8"/>
      <c r="DQ340" s="8"/>
      <c r="DR340" s="8"/>
      <c r="DS340" s="8" t="s">
        <v>35</v>
      </c>
      <c r="DT340" s="8"/>
      <c r="DU340" s="8" t="s">
        <v>35</v>
      </c>
      <c r="DV340" s="8"/>
      <c r="DW340" s="8"/>
      <c r="DX340" s="8"/>
      <c r="DY340" s="8" t="s">
        <v>35</v>
      </c>
      <c r="DZ340" s="8"/>
      <c r="EA340" s="8"/>
      <c r="EB340" s="8"/>
      <c r="EC340" s="8"/>
      <c r="ED340" s="8"/>
      <c r="EE340" s="8" t="s">
        <v>35</v>
      </c>
      <c r="EF340" s="8"/>
      <c r="EG340" s="8"/>
      <c r="EH340" s="8"/>
      <c r="EI340" s="8"/>
      <c r="EJ340" s="8"/>
      <c r="EK340" s="12"/>
      <c r="EM340" s="29">
        <f t="shared" si="25"/>
        <v>23</v>
      </c>
    </row>
    <row r="341" spans="1:143" x14ac:dyDescent="0.15">
      <c r="A341" s="3">
        <f t="shared" si="23"/>
        <v>338</v>
      </c>
      <c r="B341" s="38"/>
      <c r="C341" s="9">
        <v>42246</v>
      </c>
      <c r="D341" s="34">
        <f t="shared" si="26"/>
        <v>8</v>
      </c>
      <c r="E341" s="34">
        <f t="shared" si="24"/>
        <v>30</v>
      </c>
      <c r="F341" s="34"/>
      <c r="G341" s="21" t="s">
        <v>265</v>
      </c>
      <c r="H341" s="21" t="s">
        <v>43</v>
      </c>
      <c r="I341" s="21" t="s">
        <v>31</v>
      </c>
      <c r="J341" s="23" t="s">
        <v>718</v>
      </c>
      <c r="K341" s="8"/>
      <c r="L341" s="8"/>
      <c r="M341" s="8"/>
      <c r="N341" s="8" t="s">
        <v>35</v>
      </c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11"/>
      <c r="AE341" s="16"/>
      <c r="AF341" s="8"/>
      <c r="AG341" s="16"/>
      <c r="AH341" s="8"/>
      <c r="AI341" s="8"/>
      <c r="AJ341" s="8" t="s">
        <v>35</v>
      </c>
      <c r="AK341" s="8" t="s">
        <v>35</v>
      </c>
      <c r="AL341" s="8"/>
      <c r="AM341" s="11"/>
      <c r="AN341" s="11"/>
      <c r="AO341" s="11"/>
      <c r="AP341" s="11"/>
      <c r="AQ341" s="11"/>
      <c r="AR341" s="11"/>
      <c r="AS341" s="8"/>
      <c r="AT341" s="8"/>
      <c r="AU341" s="8"/>
      <c r="AV341" s="8"/>
      <c r="AW341" s="12"/>
      <c r="AX341" s="8" t="s">
        <v>35</v>
      </c>
      <c r="AY341" s="8"/>
      <c r="AZ341" s="8"/>
      <c r="BA341" s="8" t="s">
        <v>35</v>
      </c>
      <c r="BB341" s="8"/>
      <c r="BC341" s="8"/>
      <c r="BD341" s="8"/>
      <c r="BE341" s="8"/>
      <c r="BF341" s="8" t="s">
        <v>35</v>
      </c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 t="s">
        <v>35</v>
      </c>
      <c r="BS341" s="11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7" t="s">
        <v>35</v>
      </c>
      <c r="CE341" s="7" t="s">
        <v>35</v>
      </c>
      <c r="CF341" s="8"/>
      <c r="CG341" s="8"/>
      <c r="CH341" s="8"/>
      <c r="CI341" s="8" t="s">
        <v>35</v>
      </c>
      <c r="CJ341" s="8"/>
      <c r="CK341" s="8" t="s">
        <v>35</v>
      </c>
      <c r="CL341" s="8" t="s">
        <v>35</v>
      </c>
      <c r="CM341" s="8"/>
      <c r="CN341" s="8"/>
      <c r="CO341" s="8"/>
      <c r="CP341" s="8"/>
      <c r="CQ341" s="8"/>
      <c r="CR341" s="8" t="s">
        <v>35</v>
      </c>
      <c r="CS341" s="8"/>
      <c r="CT341" s="8"/>
      <c r="CU341" s="8"/>
      <c r="CV341" s="8"/>
      <c r="CW341" s="8"/>
      <c r="CX341" s="8"/>
      <c r="CY341" s="12"/>
      <c r="CZ341" s="12"/>
      <c r="DA341" s="11"/>
      <c r="DB341" s="8"/>
      <c r="DC341" s="11"/>
      <c r="DD341" s="11"/>
      <c r="DE341" s="12"/>
      <c r="DF341" s="8"/>
      <c r="DG341" s="8"/>
      <c r="DH341" s="11"/>
      <c r="DI341" s="8"/>
      <c r="DJ341" s="12"/>
      <c r="DK341" s="8" t="s">
        <v>35</v>
      </c>
      <c r="DL341" s="8" t="s">
        <v>35</v>
      </c>
      <c r="DM341" s="8"/>
      <c r="DN341" s="8"/>
      <c r="DO341" s="8" t="s">
        <v>35</v>
      </c>
      <c r="DP341" s="8"/>
      <c r="DQ341" s="8"/>
      <c r="DR341" s="12"/>
      <c r="DS341" s="11" t="s">
        <v>35</v>
      </c>
      <c r="DT341" s="8"/>
      <c r="DU341" s="8" t="s">
        <v>35</v>
      </c>
      <c r="DV341" s="8"/>
      <c r="DW341" s="8"/>
      <c r="DX341" s="8"/>
      <c r="DY341" s="8" t="s">
        <v>35</v>
      </c>
      <c r="DZ341" s="8"/>
      <c r="EA341" s="8"/>
      <c r="EB341" s="12"/>
      <c r="EC341" s="11"/>
      <c r="ED341" s="12"/>
      <c r="EE341" s="8"/>
      <c r="EF341" s="8"/>
      <c r="EG341" s="8"/>
      <c r="EH341" s="8"/>
      <c r="EI341" s="8"/>
      <c r="EJ341" s="8"/>
      <c r="EK341" s="8"/>
      <c r="EM341" s="29">
        <f t="shared" si="25"/>
        <v>19</v>
      </c>
    </row>
    <row r="342" spans="1:143" x14ac:dyDescent="0.15">
      <c r="A342" s="3">
        <f t="shared" si="23"/>
        <v>339</v>
      </c>
      <c r="B342" s="38"/>
      <c r="C342" s="9">
        <v>42247</v>
      </c>
      <c r="D342" s="34">
        <f t="shared" si="26"/>
        <v>8</v>
      </c>
      <c r="E342" s="34">
        <f t="shared" si="24"/>
        <v>31</v>
      </c>
      <c r="F342" s="34"/>
      <c r="G342" s="21" t="s">
        <v>307</v>
      </c>
      <c r="H342" s="21" t="s">
        <v>3</v>
      </c>
      <c r="I342" s="21" t="s">
        <v>93</v>
      </c>
      <c r="J342" s="23" t="s">
        <v>529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16"/>
      <c r="AA342" s="8"/>
      <c r="AB342" s="8"/>
      <c r="AC342" s="8"/>
      <c r="AD342" s="8"/>
      <c r="AE342" s="16"/>
      <c r="AF342" s="8"/>
      <c r="AG342" s="8"/>
      <c r="AH342" s="8"/>
      <c r="AI342" s="8"/>
      <c r="AJ342" s="8" t="s">
        <v>35</v>
      </c>
      <c r="AK342" s="8"/>
      <c r="AL342" s="8"/>
      <c r="AM342" s="8"/>
      <c r="AN342" s="8"/>
      <c r="AO342" s="8"/>
      <c r="AP342" s="8"/>
      <c r="AQ342" s="8"/>
      <c r="AR342" s="12"/>
      <c r="AS342" s="8"/>
      <c r="AT342" s="8"/>
      <c r="AU342" s="8"/>
      <c r="AV342" s="8"/>
      <c r="AW342" s="8"/>
      <c r="AX342" s="8"/>
      <c r="AY342" s="8"/>
      <c r="AZ342" s="8"/>
      <c r="BA342" s="8" t="s">
        <v>35</v>
      </c>
      <c r="BB342" s="8"/>
      <c r="BC342" s="8"/>
      <c r="BD342" s="8"/>
      <c r="BE342" s="8"/>
      <c r="BF342" s="8" t="s">
        <v>35</v>
      </c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 t="s">
        <v>35</v>
      </c>
      <c r="BR342" s="8"/>
      <c r="BS342" s="12"/>
      <c r="BT342" s="12"/>
      <c r="BU342" s="8"/>
      <c r="BV342" s="8"/>
      <c r="BW342" s="8"/>
      <c r="BX342" s="8"/>
      <c r="BY342" s="8" t="s">
        <v>35</v>
      </c>
      <c r="BZ342" s="8"/>
      <c r="CA342" s="8"/>
      <c r="CB342" s="8"/>
      <c r="CC342" s="8"/>
      <c r="CD342" s="7" t="s">
        <v>35</v>
      </c>
      <c r="CE342" s="7" t="s">
        <v>35</v>
      </c>
      <c r="CF342" s="8"/>
      <c r="CG342" s="8"/>
      <c r="CH342" s="8"/>
      <c r="CI342" s="8" t="s">
        <v>35</v>
      </c>
      <c r="CJ342" s="8"/>
      <c r="CK342" s="8" t="s">
        <v>35</v>
      </c>
      <c r="CL342" s="8" t="s">
        <v>35</v>
      </c>
      <c r="CM342" s="8"/>
      <c r="CN342" s="8"/>
      <c r="CO342" s="8"/>
      <c r="CP342" s="8"/>
      <c r="CQ342" s="8"/>
      <c r="CR342" s="8" t="s">
        <v>35</v>
      </c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11" t="s">
        <v>35</v>
      </c>
      <c r="DL342" s="8" t="s">
        <v>35</v>
      </c>
      <c r="DM342" s="8"/>
      <c r="DN342" s="8"/>
      <c r="DO342" s="8" t="s">
        <v>35</v>
      </c>
      <c r="DP342" s="8"/>
      <c r="DQ342" s="8"/>
      <c r="DR342" s="8"/>
      <c r="DS342" s="8" t="s">
        <v>35</v>
      </c>
      <c r="DT342" s="8"/>
      <c r="DU342" s="8" t="s">
        <v>35</v>
      </c>
      <c r="DV342" s="8"/>
      <c r="DW342" s="8"/>
      <c r="DX342" s="4"/>
      <c r="DY342" s="8" t="s">
        <v>35</v>
      </c>
      <c r="DZ342" s="4"/>
      <c r="EA342" s="4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M342" s="29">
        <f t="shared" si="25"/>
        <v>17</v>
      </c>
    </row>
    <row r="343" spans="1:143" x14ac:dyDescent="0.15">
      <c r="A343" s="3">
        <f t="shared" si="23"/>
        <v>340</v>
      </c>
      <c r="B343" s="38"/>
      <c r="C343" s="9">
        <v>42248</v>
      </c>
      <c r="D343" s="34">
        <f t="shared" si="26"/>
        <v>9</v>
      </c>
      <c r="E343" s="34">
        <f t="shared" si="24"/>
        <v>1</v>
      </c>
      <c r="F343" s="34"/>
      <c r="G343" s="21" t="s">
        <v>281</v>
      </c>
      <c r="H343" s="21" t="s">
        <v>3</v>
      </c>
      <c r="I343" s="21" t="s">
        <v>85</v>
      </c>
      <c r="J343" s="23" t="s">
        <v>719</v>
      </c>
      <c r="K343" s="8"/>
      <c r="L343" s="11"/>
      <c r="M343" s="8"/>
      <c r="N343" s="8"/>
      <c r="O343" s="8"/>
      <c r="P343" s="8"/>
      <c r="Q343" s="8"/>
      <c r="R343" s="11"/>
      <c r="S343" s="12"/>
      <c r="T343" s="11"/>
      <c r="U343" s="11"/>
      <c r="V343" s="11"/>
      <c r="W343" s="11"/>
      <c r="X343" s="11"/>
      <c r="Y343" s="8"/>
      <c r="Z343" s="8"/>
      <c r="AA343" s="8"/>
      <c r="AB343" s="8"/>
      <c r="AC343" s="8"/>
      <c r="AD343" s="8"/>
      <c r="AE343" s="16"/>
      <c r="AF343" s="16"/>
      <c r="AG343" s="16"/>
      <c r="AH343" s="8"/>
      <c r="AI343" s="8"/>
      <c r="AJ343" s="8" t="s">
        <v>35</v>
      </c>
      <c r="AK343" s="8" t="s">
        <v>35</v>
      </c>
      <c r="AL343" s="8"/>
      <c r="AM343" s="8"/>
      <c r="AN343" s="8"/>
      <c r="AO343" s="8"/>
      <c r="AP343" s="8"/>
      <c r="AQ343" s="8"/>
      <c r="AR343" s="8" t="s">
        <v>35</v>
      </c>
      <c r="AS343" s="8"/>
      <c r="AT343" s="8"/>
      <c r="AU343" s="8"/>
      <c r="AV343" s="8"/>
      <c r="AW343" s="8"/>
      <c r="AX343" s="8"/>
      <c r="AY343" s="8"/>
      <c r="AZ343" s="11"/>
      <c r="BA343" s="8" t="s">
        <v>35</v>
      </c>
      <c r="BB343" s="11"/>
      <c r="BC343" s="8"/>
      <c r="BD343" s="8"/>
      <c r="BE343" s="8"/>
      <c r="BF343" s="8" t="s">
        <v>35</v>
      </c>
      <c r="BG343" s="11"/>
      <c r="BH343" s="11"/>
      <c r="BI343" s="11"/>
      <c r="BJ343" s="12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 t="s">
        <v>35</v>
      </c>
      <c r="BZ343" s="8" t="s">
        <v>35</v>
      </c>
      <c r="CA343" s="8"/>
      <c r="CB343" s="8"/>
      <c r="CC343" s="8"/>
      <c r="CD343" s="7" t="s">
        <v>35</v>
      </c>
      <c r="CE343" s="7" t="s">
        <v>35</v>
      </c>
      <c r="CF343" s="8"/>
      <c r="CG343" s="8"/>
      <c r="CH343" s="8"/>
      <c r="CI343" s="8" t="s">
        <v>35</v>
      </c>
      <c r="CJ343" s="8"/>
      <c r="CK343" s="8" t="s">
        <v>35</v>
      </c>
      <c r="CL343" s="8" t="s">
        <v>35</v>
      </c>
      <c r="CM343" s="11"/>
      <c r="CN343" s="8"/>
      <c r="CO343" s="8"/>
      <c r="CP343" s="8"/>
      <c r="CQ343" s="12"/>
      <c r="CR343" s="11" t="s">
        <v>35</v>
      </c>
      <c r="CS343" s="8"/>
      <c r="CT343" s="8"/>
      <c r="CU343" s="8"/>
      <c r="CV343" s="8"/>
      <c r="CW343" s="8"/>
      <c r="CX343" s="8"/>
      <c r="CY343" s="8"/>
      <c r="CZ343" s="8"/>
      <c r="DA343" s="8"/>
      <c r="DB343" s="11"/>
      <c r="DC343" s="8"/>
      <c r="DD343" s="8"/>
      <c r="DE343" s="8"/>
      <c r="DF343" s="8"/>
      <c r="DG343" s="8"/>
      <c r="DH343" s="8"/>
      <c r="DI343" s="8"/>
      <c r="DJ343" s="8"/>
      <c r="DK343" s="8" t="s">
        <v>35</v>
      </c>
      <c r="DL343" s="11" t="s">
        <v>35</v>
      </c>
      <c r="DM343" s="11"/>
      <c r="DN343" s="11"/>
      <c r="DO343" s="11" t="s">
        <v>35</v>
      </c>
      <c r="DP343" s="12"/>
      <c r="DQ343" s="12"/>
      <c r="DR343" s="8"/>
      <c r="DS343" s="8" t="s">
        <v>35</v>
      </c>
      <c r="DT343" s="8"/>
      <c r="DU343" s="8" t="s">
        <v>35</v>
      </c>
      <c r="DV343" s="8"/>
      <c r="DW343" s="8"/>
      <c r="DX343" s="12"/>
      <c r="DY343" s="8" t="s">
        <v>35</v>
      </c>
      <c r="DZ343" s="11"/>
      <c r="EA343" s="4"/>
      <c r="EB343" s="8"/>
      <c r="EC343" s="8"/>
      <c r="ED343" s="8"/>
      <c r="EE343" s="8" t="s">
        <v>35</v>
      </c>
      <c r="EF343" s="8"/>
      <c r="EG343" s="8"/>
      <c r="EH343" s="8"/>
      <c r="EI343" s="8"/>
      <c r="EJ343" s="8"/>
      <c r="EK343" s="8"/>
      <c r="EM343" s="29">
        <f t="shared" si="25"/>
        <v>20</v>
      </c>
    </row>
    <row r="344" spans="1:143" x14ac:dyDescent="0.15">
      <c r="A344" s="3">
        <f t="shared" si="23"/>
        <v>341</v>
      </c>
      <c r="B344" s="38"/>
      <c r="C344" s="9">
        <v>42250</v>
      </c>
      <c r="D344" s="34">
        <f t="shared" si="26"/>
        <v>9</v>
      </c>
      <c r="E344" s="34">
        <f t="shared" si="24"/>
        <v>3</v>
      </c>
      <c r="F344" s="34"/>
      <c r="G344" s="21" t="s">
        <v>253</v>
      </c>
      <c r="H344" s="21" t="s">
        <v>296</v>
      </c>
      <c r="I344" s="21" t="s">
        <v>28</v>
      </c>
      <c r="J344" s="23" t="s">
        <v>720</v>
      </c>
      <c r="K344" s="11"/>
      <c r="L344" s="11"/>
      <c r="M344" s="11"/>
      <c r="N344" s="11" t="s">
        <v>35</v>
      </c>
      <c r="O344" s="11"/>
      <c r="P344" s="11"/>
      <c r="Q344" s="11"/>
      <c r="R344" s="11"/>
      <c r="S344" s="12"/>
      <c r="T344" s="11"/>
      <c r="U344" s="11"/>
      <c r="V344" s="11"/>
      <c r="W344" s="11"/>
      <c r="X344" s="11"/>
      <c r="Y344" s="10"/>
      <c r="Z344" s="18"/>
      <c r="AA344" s="10"/>
      <c r="AB344" s="15"/>
      <c r="AC344" s="11"/>
      <c r="AD344" s="11"/>
      <c r="AE344" s="18"/>
      <c r="AF344" s="18"/>
      <c r="AG344" s="18"/>
      <c r="AH344" s="11"/>
      <c r="AI344" s="15"/>
      <c r="AJ344" s="15" t="s">
        <v>35</v>
      </c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2" t="s">
        <v>35</v>
      </c>
      <c r="AW344" s="11"/>
      <c r="AX344" s="11"/>
      <c r="AY344" s="11"/>
      <c r="AZ344" s="11"/>
      <c r="BA344" s="11" t="s">
        <v>35</v>
      </c>
      <c r="BB344" s="11"/>
      <c r="BC344" s="11"/>
      <c r="BD344" s="11"/>
      <c r="BE344" s="11"/>
      <c r="BF344" s="11" t="s">
        <v>35</v>
      </c>
      <c r="BG344" s="11"/>
      <c r="BH344" s="11"/>
      <c r="BI344" s="11"/>
      <c r="BJ344" s="11"/>
      <c r="BK344" s="12"/>
      <c r="BL344" s="11"/>
      <c r="BM344" s="11"/>
      <c r="BN344" s="11"/>
      <c r="BO344" s="11"/>
      <c r="BP344" s="11"/>
      <c r="BQ344" s="11"/>
      <c r="BR344" s="11"/>
      <c r="BS344" s="11"/>
      <c r="BT344" s="12"/>
      <c r="BU344" s="8"/>
      <c r="BV344" s="8"/>
      <c r="BW344" s="11"/>
      <c r="BX344" s="11"/>
      <c r="BY344" s="11" t="s">
        <v>35</v>
      </c>
      <c r="BZ344" s="11"/>
      <c r="CA344" s="11"/>
      <c r="CB344" s="11"/>
      <c r="CC344" s="11"/>
      <c r="CD344" s="7" t="s">
        <v>35</v>
      </c>
      <c r="CE344" s="7"/>
      <c r="CF344" s="12"/>
      <c r="CG344" s="11"/>
      <c r="CH344" s="12"/>
      <c r="CI344" s="11" t="s">
        <v>35</v>
      </c>
      <c r="CJ344" s="11"/>
      <c r="CK344" s="11"/>
      <c r="CL344" s="11"/>
      <c r="CM344" s="12"/>
      <c r="CN344" s="11"/>
      <c r="CO344" s="11"/>
      <c r="CP344" s="12"/>
      <c r="CQ344" s="11"/>
      <c r="CR344" s="11"/>
      <c r="CS344" s="8"/>
      <c r="CT344" s="11"/>
      <c r="CU344" s="11"/>
      <c r="CV344" s="12"/>
      <c r="CW344" s="12"/>
      <c r="CX344" s="8"/>
      <c r="CY344" s="11"/>
      <c r="CZ344" s="11"/>
      <c r="DA344" s="8"/>
      <c r="DB344" s="8"/>
      <c r="DC344" s="8"/>
      <c r="DD344" s="8"/>
      <c r="DE344" s="8"/>
      <c r="DF344" s="8"/>
      <c r="DG344" s="11"/>
      <c r="DH344" s="11"/>
      <c r="DI344" s="8"/>
      <c r="DJ344" s="11"/>
      <c r="DK344" s="8"/>
      <c r="DL344" s="8" t="s">
        <v>35</v>
      </c>
      <c r="DM344" s="11"/>
      <c r="DN344" s="11"/>
      <c r="DO344" s="11"/>
      <c r="DP344" s="11"/>
      <c r="DQ344" s="11"/>
      <c r="DR344" s="11"/>
      <c r="DS344" s="11" t="s">
        <v>35</v>
      </c>
      <c r="DT344" s="8"/>
      <c r="DU344" s="8" t="s">
        <v>35</v>
      </c>
      <c r="DV344" s="8"/>
      <c r="DW344" s="8"/>
      <c r="DX344" s="8"/>
      <c r="DY344" s="8" t="s">
        <v>35</v>
      </c>
      <c r="DZ344" s="8"/>
      <c r="EA344" s="11"/>
      <c r="EB344" s="11"/>
      <c r="EC344" s="11"/>
      <c r="ED344" s="11"/>
      <c r="EE344" s="11"/>
      <c r="EF344" s="8"/>
      <c r="EG344" s="8"/>
      <c r="EH344" s="8"/>
      <c r="EI344" s="8"/>
      <c r="EJ344" s="8"/>
      <c r="EK344" s="8"/>
      <c r="EM344" s="29">
        <f t="shared" si="25"/>
        <v>12</v>
      </c>
    </row>
    <row r="345" spans="1:143" x14ac:dyDescent="0.15">
      <c r="A345" s="3">
        <f t="shared" si="23"/>
        <v>342</v>
      </c>
      <c r="B345" s="38"/>
      <c r="C345" s="9">
        <v>42252</v>
      </c>
      <c r="D345" s="34">
        <f t="shared" si="26"/>
        <v>9</v>
      </c>
      <c r="E345" s="34">
        <f t="shared" si="24"/>
        <v>5</v>
      </c>
      <c r="F345" s="34"/>
      <c r="G345" s="21" t="s">
        <v>343</v>
      </c>
      <c r="H345" s="21" t="s">
        <v>3</v>
      </c>
      <c r="I345" s="21" t="s">
        <v>76</v>
      </c>
      <c r="J345" s="23" t="s">
        <v>720</v>
      </c>
      <c r="K345" s="11"/>
      <c r="L345" s="11"/>
      <c r="M345" s="12"/>
      <c r="N345" s="11"/>
      <c r="O345" s="11"/>
      <c r="P345" s="11"/>
      <c r="Q345" s="11"/>
      <c r="R345" s="11"/>
      <c r="S345" s="12"/>
      <c r="T345" s="11"/>
      <c r="U345" s="11"/>
      <c r="V345" s="11"/>
      <c r="W345" s="11"/>
      <c r="X345" s="11"/>
      <c r="Y345" s="8"/>
      <c r="Z345" s="16"/>
      <c r="AA345" s="16"/>
      <c r="AB345" s="11"/>
      <c r="AC345" s="8"/>
      <c r="AD345" s="8"/>
      <c r="AE345" s="16"/>
      <c r="AF345" s="16"/>
      <c r="AG345" s="16"/>
      <c r="AH345" s="11"/>
      <c r="AI345" s="12"/>
      <c r="AJ345" s="11" t="s">
        <v>35</v>
      </c>
      <c r="AK345" s="11"/>
      <c r="AL345" s="11"/>
      <c r="AM345" s="8"/>
      <c r="AN345" s="8"/>
      <c r="AO345" s="8"/>
      <c r="AP345" s="8"/>
      <c r="AQ345" s="8"/>
      <c r="AR345" s="8"/>
      <c r="AS345" s="11"/>
      <c r="AT345" s="11"/>
      <c r="AU345" s="11"/>
      <c r="AV345" s="11"/>
      <c r="AW345" s="11"/>
      <c r="AX345" s="11"/>
      <c r="AY345" s="11"/>
      <c r="AZ345" s="11"/>
      <c r="BA345" s="11" t="s">
        <v>35</v>
      </c>
      <c r="BB345" s="11"/>
      <c r="BC345" s="12"/>
      <c r="BD345" s="11"/>
      <c r="BE345" s="11"/>
      <c r="BF345" s="11" t="s">
        <v>35</v>
      </c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7" t="s">
        <v>35</v>
      </c>
      <c r="CE345" s="7" t="s">
        <v>35</v>
      </c>
      <c r="CF345" s="8"/>
      <c r="CG345" s="8"/>
      <c r="CH345" s="8"/>
      <c r="CI345" s="8" t="s">
        <v>35</v>
      </c>
      <c r="CJ345" s="8"/>
      <c r="CK345" s="8" t="s">
        <v>35</v>
      </c>
      <c r="CL345" s="8"/>
      <c r="CM345" s="8"/>
      <c r="CN345" s="8"/>
      <c r="CO345" s="8"/>
      <c r="CP345" s="8"/>
      <c r="CQ345" s="8"/>
      <c r="CR345" s="8"/>
      <c r="CS345" s="12"/>
      <c r="CT345" s="12"/>
      <c r="CU345" s="12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 t="s">
        <v>35</v>
      </c>
      <c r="DT345" s="8"/>
      <c r="DU345" s="8" t="s">
        <v>35</v>
      </c>
      <c r="DV345" s="8"/>
      <c r="DW345" s="8"/>
      <c r="DX345" s="8"/>
      <c r="DY345" s="8" t="s">
        <v>35</v>
      </c>
      <c r="DZ345" s="4"/>
      <c r="EA345" s="8"/>
      <c r="EB345" s="8"/>
      <c r="EC345" s="8"/>
      <c r="ED345" s="8"/>
      <c r="EE345" s="8" t="s">
        <v>35</v>
      </c>
      <c r="EF345" s="8"/>
      <c r="EG345" s="8"/>
      <c r="EH345" s="8"/>
      <c r="EI345" s="8"/>
      <c r="EJ345" s="8"/>
      <c r="EK345" s="8"/>
      <c r="EM345" s="29">
        <f t="shared" si="25"/>
        <v>11</v>
      </c>
    </row>
    <row r="346" spans="1:143" x14ac:dyDescent="0.15">
      <c r="A346" s="3">
        <f t="shared" si="23"/>
        <v>343</v>
      </c>
      <c r="B346" s="38"/>
      <c r="C346" s="9">
        <v>42253</v>
      </c>
      <c r="D346" s="34">
        <f t="shared" si="26"/>
        <v>9</v>
      </c>
      <c r="E346" s="34">
        <f t="shared" si="24"/>
        <v>6</v>
      </c>
      <c r="F346" s="34"/>
      <c r="G346" s="21" t="s">
        <v>344</v>
      </c>
      <c r="H346" s="21" t="s">
        <v>43</v>
      </c>
      <c r="I346" s="21" t="s">
        <v>85</v>
      </c>
      <c r="J346" s="23" t="s">
        <v>697</v>
      </c>
      <c r="K346" s="8"/>
      <c r="L346" s="8"/>
      <c r="M346" s="8"/>
      <c r="N346" s="8"/>
      <c r="O346" s="8"/>
      <c r="P346" s="12"/>
      <c r="Q346" s="8"/>
      <c r="R346" s="8"/>
      <c r="S346" s="8"/>
      <c r="T346" s="8"/>
      <c r="U346" s="8"/>
      <c r="V346" s="8"/>
      <c r="W346" s="8"/>
      <c r="X346" s="8"/>
      <c r="Y346" s="8"/>
      <c r="Z346" s="16"/>
      <c r="AA346" s="8"/>
      <c r="AB346" s="8"/>
      <c r="AC346" s="11"/>
      <c r="AD346" s="11"/>
      <c r="AE346" s="16"/>
      <c r="AF346" s="8"/>
      <c r="AG346" s="11"/>
      <c r="AH346" s="8"/>
      <c r="AI346" s="8"/>
      <c r="AJ346" s="8" t="s">
        <v>35</v>
      </c>
      <c r="AK346" s="11" t="s">
        <v>35</v>
      </c>
      <c r="AL346" s="12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 t="s">
        <v>35</v>
      </c>
      <c r="AX346" s="11"/>
      <c r="AY346" s="11"/>
      <c r="AZ346" s="11"/>
      <c r="BA346" s="11" t="s">
        <v>35</v>
      </c>
      <c r="BB346" s="11"/>
      <c r="BC346" s="12"/>
      <c r="BD346" s="11"/>
      <c r="BE346" s="8"/>
      <c r="BF346" s="8" t="s">
        <v>35</v>
      </c>
      <c r="BG346" s="12"/>
      <c r="BH346" s="12"/>
      <c r="BI346" s="8"/>
      <c r="BJ346" s="8"/>
      <c r="BK346" s="11"/>
      <c r="BL346" s="11"/>
      <c r="BM346" s="11"/>
      <c r="BN346" s="11"/>
      <c r="BO346" s="12"/>
      <c r="BP346" s="11"/>
      <c r="BQ346" s="11"/>
      <c r="BR346" s="8"/>
      <c r="BS346" s="11"/>
      <c r="BT346" s="12"/>
      <c r="BU346" s="8"/>
      <c r="BV346" s="8"/>
      <c r="BW346" s="11"/>
      <c r="BX346" s="11"/>
      <c r="BY346" s="11"/>
      <c r="BZ346" s="8"/>
      <c r="CA346" s="8"/>
      <c r="CB346" s="8"/>
      <c r="CC346" s="8"/>
      <c r="CD346" s="7" t="s">
        <v>35</v>
      </c>
      <c r="CE346" s="7" t="s">
        <v>35</v>
      </c>
      <c r="CF346" s="11"/>
      <c r="CG346" s="8"/>
      <c r="CH346" s="8"/>
      <c r="CI346" s="8" t="s">
        <v>35</v>
      </c>
      <c r="CJ346" s="8"/>
      <c r="CK346" s="8" t="s">
        <v>35</v>
      </c>
      <c r="CL346" s="8" t="s">
        <v>35</v>
      </c>
      <c r="CM346" s="8"/>
      <c r="CN346" s="11"/>
      <c r="CO346" s="11"/>
      <c r="CP346" s="11"/>
      <c r="CQ346" s="11"/>
      <c r="CR346" s="11"/>
      <c r="CS346" s="8"/>
      <c r="CT346" s="11"/>
      <c r="CU346" s="11"/>
      <c r="CV346" s="11"/>
      <c r="CW346" s="11"/>
      <c r="CX346" s="8"/>
      <c r="CY346" s="8"/>
      <c r="CZ346" s="8"/>
      <c r="DA346" s="11"/>
      <c r="DB346" s="11"/>
      <c r="DC346" s="11"/>
      <c r="DD346" s="11"/>
      <c r="DE346" s="11"/>
      <c r="DF346" s="8"/>
      <c r="DG346" s="8"/>
      <c r="DH346" s="11"/>
      <c r="DI346" s="11"/>
      <c r="DJ346" s="12"/>
      <c r="DK346" s="11" t="s">
        <v>35</v>
      </c>
      <c r="DL346" s="11"/>
      <c r="DM346" s="12" t="s">
        <v>35</v>
      </c>
      <c r="DN346" s="8"/>
      <c r="DO346" s="8" t="s">
        <v>35</v>
      </c>
      <c r="DP346" s="8"/>
      <c r="DQ346" s="8"/>
      <c r="DR346" s="8"/>
      <c r="DS346" s="8" t="s">
        <v>35</v>
      </c>
      <c r="DT346" s="8"/>
      <c r="DU346" s="8" t="s">
        <v>35</v>
      </c>
      <c r="DV346" s="11"/>
      <c r="DW346" s="11"/>
      <c r="DX346" s="8"/>
      <c r="DY346" s="8" t="s">
        <v>35</v>
      </c>
      <c r="DZ346" s="8"/>
      <c r="EA346" s="8"/>
      <c r="EB346" s="8"/>
      <c r="EC346" s="8"/>
      <c r="ED346" s="8"/>
      <c r="EE346" s="8" t="s">
        <v>35</v>
      </c>
      <c r="EF346" s="8"/>
      <c r="EG346" s="8"/>
      <c r="EH346" s="8"/>
      <c r="EI346" s="8"/>
      <c r="EJ346" s="8"/>
      <c r="EK346" s="8"/>
      <c r="EM346" s="29">
        <f t="shared" si="25"/>
        <v>17</v>
      </c>
    </row>
    <row r="347" spans="1:143" x14ac:dyDescent="0.15">
      <c r="A347" s="3">
        <f t="shared" si="23"/>
        <v>344</v>
      </c>
      <c r="B347" s="38"/>
      <c r="C347" s="9">
        <v>42254</v>
      </c>
      <c r="D347" s="34">
        <f t="shared" si="26"/>
        <v>9</v>
      </c>
      <c r="E347" s="34">
        <f t="shared" si="24"/>
        <v>7</v>
      </c>
      <c r="F347" s="34"/>
      <c r="G347" s="21" t="s">
        <v>307</v>
      </c>
      <c r="H347" s="21" t="s">
        <v>43</v>
      </c>
      <c r="I347" s="21" t="s">
        <v>29</v>
      </c>
      <c r="J347" s="23" t="s">
        <v>692</v>
      </c>
      <c r="K347" s="12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16"/>
      <c r="AF347" s="8"/>
      <c r="AG347" s="8"/>
      <c r="AH347" s="8"/>
      <c r="AI347" s="8"/>
      <c r="AJ347" s="8" t="s">
        <v>35</v>
      </c>
      <c r="AK347" s="8" t="s">
        <v>35</v>
      </c>
      <c r="AL347" s="8"/>
      <c r="AM347" s="8"/>
      <c r="AN347" s="8"/>
      <c r="AO347" s="8"/>
      <c r="AP347" s="8"/>
      <c r="AQ347" s="8"/>
      <c r="AR347" s="8" t="s">
        <v>35</v>
      </c>
      <c r="AS347" s="8"/>
      <c r="AT347" s="8"/>
      <c r="AU347" s="8"/>
      <c r="AV347" s="8"/>
      <c r="AW347" s="8"/>
      <c r="AX347" s="8"/>
      <c r="AY347" s="8"/>
      <c r="AZ347" s="8"/>
      <c r="BA347" s="8" t="s">
        <v>35</v>
      </c>
      <c r="BB347" s="8"/>
      <c r="BC347" s="8"/>
      <c r="BD347" s="8"/>
      <c r="BE347" s="8"/>
      <c r="BF347" s="8" t="s">
        <v>35</v>
      </c>
      <c r="BG347" s="8"/>
      <c r="BH347" s="8"/>
      <c r="BI347" s="12"/>
      <c r="BJ347" s="11"/>
      <c r="BK347" s="8"/>
      <c r="BL347" s="8"/>
      <c r="BM347" s="8"/>
      <c r="BN347" s="8"/>
      <c r="BO347" s="12"/>
      <c r="BP347" s="8"/>
      <c r="BQ347" s="8"/>
      <c r="BR347" s="8"/>
      <c r="BS347" s="8"/>
      <c r="BT347" s="8"/>
      <c r="BU347" s="8"/>
      <c r="BV347" s="8"/>
      <c r="BW347" s="8"/>
      <c r="BX347" s="8"/>
      <c r="BY347" s="8" t="s">
        <v>35</v>
      </c>
      <c r="BZ347" s="8"/>
      <c r="CA347" s="8"/>
      <c r="CB347" s="8"/>
      <c r="CC347" s="8"/>
      <c r="CD347" s="7" t="s">
        <v>35</v>
      </c>
      <c r="CE347" s="7" t="s">
        <v>35</v>
      </c>
      <c r="CF347" s="8"/>
      <c r="CG347" s="8"/>
      <c r="CH347" s="8"/>
      <c r="CI347" s="8" t="s">
        <v>35</v>
      </c>
      <c r="CJ347" s="8"/>
      <c r="CK347" s="8"/>
      <c r="CL347" s="8" t="s">
        <v>35</v>
      </c>
      <c r="CM347" s="8"/>
      <c r="CN347" s="8"/>
      <c r="CO347" s="8"/>
      <c r="CP347" s="8"/>
      <c r="CQ347" s="8" t="s">
        <v>35</v>
      </c>
      <c r="CR347" s="8"/>
      <c r="CS347" s="8"/>
      <c r="CT347" s="8"/>
      <c r="CU347" s="8"/>
      <c r="CV347" s="8"/>
      <c r="CW347" s="8"/>
      <c r="CX347" s="8"/>
      <c r="CY347" s="8"/>
      <c r="CZ347" s="12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 t="s">
        <v>35</v>
      </c>
      <c r="DL347" s="8" t="s">
        <v>35</v>
      </c>
      <c r="DM347" s="8"/>
      <c r="DN347" s="8"/>
      <c r="DO347" s="8" t="s">
        <v>35</v>
      </c>
      <c r="DP347" s="12"/>
      <c r="DQ347" s="8"/>
      <c r="DR347" s="8"/>
      <c r="DS347" s="8" t="s">
        <v>35</v>
      </c>
      <c r="DT347" s="11"/>
      <c r="DU347" s="8" t="s">
        <v>35</v>
      </c>
      <c r="DV347" s="8"/>
      <c r="DW347" s="8"/>
      <c r="DX347" s="8"/>
      <c r="DY347" s="8" t="s">
        <v>35</v>
      </c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M347" s="29">
        <f t="shared" si="25"/>
        <v>17</v>
      </c>
    </row>
    <row r="348" spans="1:143" x14ac:dyDescent="0.15">
      <c r="A348" s="3">
        <f t="shared" si="23"/>
        <v>345</v>
      </c>
      <c r="B348" s="38"/>
      <c r="C348" s="9">
        <v>42255</v>
      </c>
      <c r="D348" s="34">
        <f t="shared" si="26"/>
        <v>9</v>
      </c>
      <c r="E348" s="34">
        <f t="shared" si="24"/>
        <v>8</v>
      </c>
      <c r="F348" s="34"/>
      <c r="G348" s="21" t="s">
        <v>307</v>
      </c>
      <c r="H348" s="21" t="s">
        <v>62</v>
      </c>
      <c r="I348" s="21" t="s">
        <v>29</v>
      </c>
      <c r="J348" s="23" t="s">
        <v>541</v>
      </c>
      <c r="K348" s="11"/>
      <c r="L348" s="8"/>
      <c r="M348" s="8"/>
      <c r="N348" s="11" t="s">
        <v>35</v>
      </c>
      <c r="O348" s="11"/>
      <c r="P348" s="12"/>
      <c r="Q348" s="11"/>
      <c r="R348" s="8"/>
      <c r="S348" s="8"/>
      <c r="T348" s="8"/>
      <c r="U348" s="8"/>
      <c r="V348" s="8"/>
      <c r="W348" s="8"/>
      <c r="X348" s="8"/>
      <c r="Y348" s="8"/>
      <c r="Z348" s="16"/>
      <c r="AA348" s="8"/>
      <c r="AB348" s="8"/>
      <c r="AC348" s="8"/>
      <c r="AD348" s="8"/>
      <c r="AE348" s="16"/>
      <c r="AF348" s="8"/>
      <c r="AG348" s="16"/>
      <c r="AH348" s="8"/>
      <c r="AI348" s="8"/>
      <c r="AJ348" s="11" t="s">
        <v>35</v>
      </c>
      <c r="AK348" s="11" t="s">
        <v>35</v>
      </c>
      <c r="AL348" s="8"/>
      <c r="AM348" s="8"/>
      <c r="AN348" s="8"/>
      <c r="AO348" s="8"/>
      <c r="AP348" s="8"/>
      <c r="AQ348" s="8"/>
      <c r="AR348" s="8" t="s">
        <v>35</v>
      </c>
      <c r="AS348" s="11"/>
      <c r="AT348" s="11"/>
      <c r="AU348" s="11"/>
      <c r="AV348" s="11"/>
      <c r="AW348" s="11"/>
      <c r="AX348" s="11"/>
      <c r="AY348" s="8"/>
      <c r="AZ348" s="8"/>
      <c r="BA348" s="8" t="s">
        <v>35</v>
      </c>
      <c r="BB348" s="8"/>
      <c r="BC348" s="8"/>
      <c r="BD348" s="8"/>
      <c r="BE348" s="8"/>
      <c r="BF348" s="8" t="s">
        <v>35</v>
      </c>
      <c r="BG348" s="8"/>
      <c r="BH348" s="8"/>
      <c r="BI348" s="8"/>
      <c r="BJ348" s="8"/>
      <c r="BK348" s="12"/>
      <c r="BL348" s="8"/>
      <c r="BM348" s="11"/>
      <c r="BN348" s="11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 t="s">
        <v>35</v>
      </c>
      <c r="BZ348" s="8"/>
      <c r="CA348" s="8"/>
      <c r="CB348" s="8"/>
      <c r="CC348" s="8"/>
      <c r="CD348" s="7" t="s">
        <v>35</v>
      </c>
      <c r="CE348" s="7" t="s">
        <v>35</v>
      </c>
      <c r="CF348" s="8"/>
      <c r="CG348" s="8"/>
      <c r="CH348" s="8"/>
      <c r="CI348" s="8" t="s">
        <v>35</v>
      </c>
      <c r="CJ348" s="8"/>
      <c r="CK348" s="11" t="s">
        <v>35</v>
      </c>
      <c r="CL348" s="8" t="s">
        <v>35</v>
      </c>
      <c r="CM348" s="8"/>
      <c r="CN348" s="8"/>
      <c r="CO348" s="8"/>
      <c r="CP348" s="8"/>
      <c r="CQ348" s="8"/>
      <c r="CR348" s="8"/>
      <c r="CS348" s="8"/>
      <c r="CT348" s="8" t="s">
        <v>35</v>
      </c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 t="s">
        <v>35</v>
      </c>
      <c r="DL348" s="8" t="s">
        <v>35</v>
      </c>
      <c r="DM348" s="8"/>
      <c r="DN348" s="8"/>
      <c r="DO348" s="8" t="s">
        <v>35</v>
      </c>
      <c r="DP348" s="8"/>
      <c r="DQ348" s="8"/>
      <c r="DR348" s="8"/>
      <c r="DS348" s="8" t="s">
        <v>35</v>
      </c>
      <c r="DT348" s="8" t="s">
        <v>35</v>
      </c>
      <c r="DU348" s="8" t="s">
        <v>35</v>
      </c>
      <c r="DV348" s="8"/>
      <c r="DW348" s="8"/>
      <c r="DX348" s="8"/>
      <c r="DY348" s="8" t="s">
        <v>35</v>
      </c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12"/>
      <c r="EM348" s="29">
        <f t="shared" si="25"/>
        <v>20</v>
      </c>
    </row>
    <row r="349" spans="1:143" x14ac:dyDescent="0.15">
      <c r="A349" s="3">
        <f t="shared" si="23"/>
        <v>346</v>
      </c>
      <c r="B349" s="38"/>
      <c r="C349" s="9">
        <v>42256</v>
      </c>
      <c r="D349" s="34">
        <f t="shared" si="26"/>
        <v>9</v>
      </c>
      <c r="E349" s="34">
        <f t="shared" si="24"/>
        <v>9</v>
      </c>
      <c r="F349" s="34"/>
      <c r="G349" s="21" t="s">
        <v>346</v>
      </c>
      <c r="H349" s="21" t="s">
        <v>43</v>
      </c>
      <c r="I349" s="21" t="s">
        <v>36</v>
      </c>
      <c r="J349" s="23" t="s">
        <v>721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11"/>
      <c r="AE349" s="16"/>
      <c r="AF349" s="8"/>
      <c r="AG349" s="16"/>
      <c r="AH349" s="8"/>
      <c r="AI349" s="8"/>
      <c r="AJ349" s="8" t="s">
        <v>35</v>
      </c>
      <c r="AK349" s="8" t="s">
        <v>35</v>
      </c>
      <c r="AL349" s="8"/>
      <c r="AM349" s="11"/>
      <c r="AN349" s="11"/>
      <c r="AO349" s="11"/>
      <c r="AP349" s="11"/>
      <c r="AQ349" s="11"/>
      <c r="AR349" s="11" t="s">
        <v>35</v>
      </c>
      <c r="AS349" s="8"/>
      <c r="AT349" s="8"/>
      <c r="AU349" s="8"/>
      <c r="AV349" s="8"/>
      <c r="AW349" s="12"/>
      <c r="AX349" s="8"/>
      <c r="AY349" s="8"/>
      <c r="AZ349" s="8"/>
      <c r="BA349" s="8" t="s">
        <v>35</v>
      </c>
      <c r="BB349" s="8"/>
      <c r="BC349" s="8"/>
      <c r="BD349" s="8"/>
      <c r="BE349" s="8"/>
      <c r="BF349" s="8" t="s">
        <v>35</v>
      </c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11"/>
      <c r="BT349" s="8"/>
      <c r="BU349" s="8"/>
      <c r="BV349" s="8"/>
      <c r="BW349" s="8"/>
      <c r="BX349" s="8"/>
      <c r="BY349" s="8"/>
      <c r="BZ349" s="8" t="s">
        <v>35</v>
      </c>
      <c r="CA349" s="8"/>
      <c r="CB349" s="8"/>
      <c r="CC349" s="8"/>
      <c r="CD349" s="7" t="s">
        <v>35</v>
      </c>
      <c r="CE349" s="7" t="s">
        <v>35</v>
      </c>
      <c r="CF349" s="8"/>
      <c r="CG349" s="8"/>
      <c r="CH349" s="8"/>
      <c r="CI349" s="8" t="s">
        <v>35</v>
      </c>
      <c r="CJ349" s="8"/>
      <c r="CK349" s="8" t="s">
        <v>35</v>
      </c>
      <c r="CL349" s="8" t="s">
        <v>35</v>
      </c>
      <c r="CM349" s="8"/>
      <c r="CN349" s="8"/>
      <c r="CO349" s="8"/>
      <c r="CP349" s="8"/>
      <c r="CQ349" s="8" t="s">
        <v>35</v>
      </c>
      <c r="CR349" s="8" t="s">
        <v>35</v>
      </c>
      <c r="CS349" s="8"/>
      <c r="CT349" s="8"/>
      <c r="CU349" s="8"/>
      <c r="CV349" s="8"/>
      <c r="CW349" s="8"/>
      <c r="CX349" s="8"/>
      <c r="CY349" s="12"/>
      <c r="CZ349" s="12"/>
      <c r="DA349" s="11"/>
      <c r="DB349" s="8"/>
      <c r="DC349" s="11"/>
      <c r="DD349" s="11"/>
      <c r="DE349" s="12"/>
      <c r="DF349" s="8"/>
      <c r="DG349" s="8"/>
      <c r="DH349" s="11"/>
      <c r="DI349" s="8"/>
      <c r="DJ349" s="12"/>
      <c r="DK349" s="8" t="s">
        <v>35</v>
      </c>
      <c r="DL349" s="8"/>
      <c r="DM349" s="8"/>
      <c r="DN349" s="8"/>
      <c r="DO349" s="8" t="s">
        <v>35</v>
      </c>
      <c r="DP349" s="8"/>
      <c r="DQ349" s="8"/>
      <c r="DR349" s="12"/>
      <c r="DS349" s="11" t="s">
        <v>35</v>
      </c>
      <c r="DT349" s="8"/>
      <c r="DU349" s="8" t="s">
        <v>35</v>
      </c>
      <c r="DV349" s="8"/>
      <c r="DW349" s="8"/>
      <c r="DX349" s="8"/>
      <c r="DY349" s="8" t="s">
        <v>35</v>
      </c>
      <c r="DZ349" s="8"/>
      <c r="EA349" s="8"/>
      <c r="EB349" s="12"/>
      <c r="EC349" s="11"/>
      <c r="ED349" s="12"/>
      <c r="EE349" s="8"/>
      <c r="EF349" s="8"/>
      <c r="EG349" s="8"/>
      <c r="EH349" s="8"/>
      <c r="EI349" s="8"/>
      <c r="EJ349" s="8"/>
      <c r="EK349" s="8"/>
      <c r="EM349" s="29">
        <f t="shared" si="25"/>
        <v>18</v>
      </c>
    </row>
    <row r="350" spans="1:143" x14ac:dyDescent="0.15">
      <c r="A350" s="3">
        <f t="shared" si="23"/>
        <v>347</v>
      </c>
      <c r="B350" s="38"/>
      <c r="C350" s="9">
        <v>42258</v>
      </c>
      <c r="D350" s="34">
        <f t="shared" si="26"/>
        <v>9</v>
      </c>
      <c r="E350" s="34">
        <f t="shared" si="24"/>
        <v>11</v>
      </c>
      <c r="F350" s="34"/>
      <c r="G350" s="21" t="s">
        <v>347</v>
      </c>
      <c r="H350" s="21" t="s">
        <v>208</v>
      </c>
      <c r="I350" s="21" t="s">
        <v>29</v>
      </c>
      <c r="J350" s="23" t="s">
        <v>692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16"/>
      <c r="AA350" s="8"/>
      <c r="AB350" s="8"/>
      <c r="AC350" s="8"/>
      <c r="AD350" s="8"/>
      <c r="AE350" s="16"/>
      <c r="AF350" s="8"/>
      <c r="AG350" s="8"/>
      <c r="AH350" s="8"/>
      <c r="AI350" s="8"/>
      <c r="AJ350" s="8" t="s">
        <v>35</v>
      </c>
      <c r="AK350" s="8"/>
      <c r="AL350" s="8"/>
      <c r="AM350" s="8"/>
      <c r="AN350" s="8"/>
      <c r="AO350" s="8"/>
      <c r="AP350" s="8"/>
      <c r="AQ350" s="8"/>
      <c r="AR350" s="12"/>
      <c r="AS350" s="8"/>
      <c r="AT350" s="8"/>
      <c r="AU350" s="8"/>
      <c r="AV350" s="8"/>
      <c r="AW350" s="8"/>
      <c r="AX350" s="8"/>
      <c r="AY350" s="8"/>
      <c r="AZ350" s="8"/>
      <c r="BA350" s="8" t="s">
        <v>35</v>
      </c>
      <c r="BB350" s="8"/>
      <c r="BC350" s="8"/>
      <c r="BD350" s="8"/>
      <c r="BE350" s="8"/>
      <c r="BF350" s="8" t="s">
        <v>35</v>
      </c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12"/>
      <c r="BT350" s="12"/>
      <c r="BU350" s="8"/>
      <c r="BV350" s="8"/>
      <c r="BW350" s="8"/>
      <c r="BX350" s="8"/>
      <c r="BY350" s="8"/>
      <c r="BZ350" s="8"/>
      <c r="CA350" s="8"/>
      <c r="CB350" s="8"/>
      <c r="CC350" s="8"/>
      <c r="CD350" s="7" t="s">
        <v>35</v>
      </c>
      <c r="CE350" s="7" t="s">
        <v>35</v>
      </c>
      <c r="CF350" s="8"/>
      <c r="CG350" s="8"/>
      <c r="CH350" s="8"/>
      <c r="CI350" s="8"/>
      <c r="CJ350" s="8"/>
      <c r="CK350" s="8" t="s">
        <v>35</v>
      </c>
      <c r="CL350" s="8" t="s">
        <v>35</v>
      </c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11" t="s">
        <v>35</v>
      </c>
      <c r="DL350" s="8"/>
      <c r="DM350" s="8"/>
      <c r="DN350" s="8"/>
      <c r="DO350" s="8"/>
      <c r="DP350" s="8"/>
      <c r="DQ350" s="8"/>
      <c r="DR350" s="8"/>
      <c r="DS350" s="8" t="s">
        <v>35</v>
      </c>
      <c r="DT350" s="8"/>
      <c r="DU350" s="8" t="s">
        <v>35</v>
      </c>
      <c r="DV350" s="8"/>
      <c r="DW350" s="8"/>
      <c r="DX350" s="4"/>
      <c r="DY350" s="8"/>
      <c r="DZ350" s="4"/>
      <c r="EA350" s="4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M350" s="29">
        <f t="shared" si="25"/>
        <v>10</v>
      </c>
    </row>
    <row r="351" spans="1:143" x14ac:dyDescent="0.15">
      <c r="A351" s="3">
        <f t="shared" si="23"/>
        <v>348</v>
      </c>
      <c r="B351" s="38"/>
      <c r="C351" s="9">
        <v>42261</v>
      </c>
      <c r="D351" s="34">
        <f t="shared" si="26"/>
        <v>9</v>
      </c>
      <c r="E351" s="34">
        <f t="shared" si="24"/>
        <v>14</v>
      </c>
      <c r="F351" s="34"/>
      <c r="G351" s="21" t="s">
        <v>256</v>
      </c>
      <c r="H351" s="21" t="s">
        <v>3</v>
      </c>
      <c r="I351" s="21" t="s">
        <v>85</v>
      </c>
      <c r="J351" s="23" t="s">
        <v>696</v>
      </c>
      <c r="K351" s="8"/>
      <c r="L351" s="11"/>
      <c r="M351" s="8"/>
      <c r="N351" s="8"/>
      <c r="O351" s="8"/>
      <c r="P351" s="8"/>
      <c r="Q351" s="8"/>
      <c r="R351" s="11"/>
      <c r="S351" s="12"/>
      <c r="T351" s="11"/>
      <c r="U351" s="11"/>
      <c r="V351" s="11"/>
      <c r="W351" s="11"/>
      <c r="X351" s="11"/>
      <c r="Y351" s="8"/>
      <c r="Z351" s="8"/>
      <c r="AA351" s="8"/>
      <c r="AB351" s="8"/>
      <c r="AC351" s="8"/>
      <c r="AD351" s="8"/>
      <c r="AE351" s="16"/>
      <c r="AF351" s="16"/>
      <c r="AG351" s="16"/>
      <c r="AH351" s="8"/>
      <c r="AI351" s="8"/>
      <c r="AJ351" s="8" t="s">
        <v>35</v>
      </c>
      <c r="AK351" s="8" t="s">
        <v>35</v>
      </c>
      <c r="AL351" s="8"/>
      <c r="AM351" s="8"/>
      <c r="AN351" s="8"/>
      <c r="AO351" s="8"/>
      <c r="AP351" s="8"/>
      <c r="AQ351" s="8"/>
      <c r="AR351" s="8"/>
      <c r="AS351" s="8"/>
      <c r="AT351" s="8"/>
      <c r="AU351" s="12" t="s">
        <v>35</v>
      </c>
      <c r="AV351" s="8"/>
      <c r="AW351" s="8" t="s">
        <v>35</v>
      </c>
      <c r="AX351" s="8"/>
      <c r="AY351" s="8"/>
      <c r="AZ351" s="11"/>
      <c r="BA351" s="8" t="s">
        <v>35</v>
      </c>
      <c r="BB351" s="11"/>
      <c r="BC351" s="8"/>
      <c r="BD351" s="8"/>
      <c r="BE351" s="8"/>
      <c r="BF351" s="8" t="s">
        <v>35</v>
      </c>
      <c r="BG351" s="11"/>
      <c r="BH351" s="11"/>
      <c r="BI351" s="11"/>
      <c r="BJ351" s="12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 t="s">
        <v>35</v>
      </c>
      <c r="BZ351" s="8" t="s">
        <v>35</v>
      </c>
      <c r="CA351" s="8"/>
      <c r="CB351" s="8"/>
      <c r="CC351" s="8"/>
      <c r="CD351" s="7" t="s">
        <v>35</v>
      </c>
      <c r="CE351" s="7" t="s">
        <v>35</v>
      </c>
      <c r="CF351" s="8"/>
      <c r="CG351" s="8" t="s">
        <v>35</v>
      </c>
      <c r="CH351" s="8"/>
      <c r="CI351" s="8" t="s">
        <v>35</v>
      </c>
      <c r="CJ351" s="8"/>
      <c r="CK351" s="8" t="s">
        <v>35</v>
      </c>
      <c r="CL351" s="8" t="s">
        <v>35</v>
      </c>
      <c r="CM351" s="11"/>
      <c r="CN351" s="8"/>
      <c r="CO351" s="8"/>
      <c r="CP351" s="8"/>
      <c r="CQ351" s="12"/>
      <c r="CR351" s="11"/>
      <c r="CS351" s="8"/>
      <c r="CT351" s="8"/>
      <c r="CU351" s="8"/>
      <c r="CV351" s="8"/>
      <c r="CW351" s="8"/>
      <c r="CX351" s="8"/>
      <c r="CY351" s="8"/>
      <c r="CZ351" s="8"/>
      <c r="DA351" s="8"/>
      <c r="DB351" s="11"/>
      <c r="DC351" s="8"/>
      <c r="DD351" s="8"/>
      <c r="DE351" s="8"/>
      <c r="DF351" s="8"/>
      <c r="DG351" s="8"/>
      <c r="DH351" s="8"/>
      <c r="DI351" s="8"/>
      <c r="DJ351" s="8"/>
      <c r="DK351" s="8" t="s">
        <v>35</v>
      </c>
      <c r="DL351" s="11" t="s">
        <v>35</v>
      </c>
      <c r="DM351" s="11"/>
      <c r="DN351" s="11"/>
      <c r="DO351" s="11" t="s">
        <v>35</v>
      </c>
      <c r="DP351" s="12"/>
      <c r="DQ351" s="11" t="s">
        <v>35</v>
      </c>
      <c r="DR351" s="8"/>
      <c r="DS351" s="8" t="s">
        <v>35</v>
      </c>
      <c r="DT351" s="8"/>
      <c r="DU351" s="8" t="s">
        <v>35</v>
      </c>
      <c r="DV351" s="8"/>
      <c r="DW351" s="8"/>
      <c r="DX351" s="12"/>
      <c r="DY351" s="8" t="s">
        <v>35</v>
      </c>
      <c r="DZ351" s="11"/>
      <c r="EA351" s="4"/>
      <c r="EB351" s="8"/>
      <c r="EC351" s="8"/>
      <c r="ED351" s="8"/>
      <c r="EE351" s="8" t="s">
        <v>35</v>
      </c>
      <c r="EF351" s="8"/>
      <c r="EG351" s="8"/>
      <c r="EH351" s="8"/>
      <c r="EI351" s="8" t="s">
        <v>35</v>
      </c>
      <c r="EJ351" s="8"/>
      <c r="EK351" s="8"/>
      <c r="EM351" s="29">
        <f t="shared" si="25"/>
        <v>23</v>
      </c>
    </row>
    <row r="352" spans="1:143" x14ac:dyDescent="0.15">
      <c r="A352" s="3">
        <f t="shared" si="23"/>
        <v>349</v>
      </c>
      <c r="B352" s="38"/>
      <c r="C352" s="9">
        <v>42262</v>
      </c>
      <c r="D352" s="34">
        <f t="shared" si="26"/>
        <v>9</v>
      </c>
      <c r="E352" s="34">
        <f t="shared" si="24"/>
        <v>15</v>
      </c>
      <c r="F352" s="34"/>
      <c r="G352" s="21" t="s">
        <v>307</v>
      </c>
      <c r="H352" s="21" t="s">
        <v>55</v>
      </c>
      <c r="I352" s="21" t="s">
        <v>85</v>
      </c>
      <c r="J352" s="23" t="s">
        <v>722</v>
      </c>
      <c r="K352" s="11"/>
      <c r="L352" s="11"/>
      <c r="M352" s="11"/>
      <c r="N352" s="11"/>
      <c r="O352" s="11"/>
      <c r="P352" s="11"/>
      <c r="Q352" s="11"/>
      <c r="R352" s="11"/>
      <c r="S352" s="12"/>
      <c r="T352" s="11"/>
      <c r="U352" s="11"/>
      <c r="V352" s="11"/>
      <c r="W352" s="11"/>
      <c r="X352" s="11"/>
      <c r="Y352" s="10"/>
      <c r="Z352" s="18"/>
      <c r="AA352" s="10"/>
      <c r="AB352" s="15"/>
      <c r="AC352" s="11" t="s">
        <v>35</v>
      </c>
      <c r="AD352" s="11"/>
      <c r="AE352" s="18"/>
      <c r="AF352" s="18"/>
      <c r="AG352" s="18"/>
      <c r="AH352" s="11"/>
      <c r="AI352" s="15"/>
      <c r="AJ352" s="15" t="s">
        <v>35</v>
      </c>
      <c r="AK352" s="11" t="s">
        <v>35</v>
      </c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 t="s">
        <v>35</v>
      </c>
      <c r="BB352" s="11"/>
      <c r="BC352" s="11"/>
      <c r="BD352" s="11"/>
      <c r="BE352" s="11"/>
      <c r="BF352" s="11" t="s">
        <v>35</v>
      </c>
      <c r="BG352" s="11"/>
      <c r="BH352" s="11"/>
      <c r="BI352" s="11"/>
      <c r="BJ352" s="11"/>
      <c r="BK352" s="12"/>
      <c r="BL352" s="11"/>
      <c r="BM352" s="11"/>
      <c r="BN352" s="11"/>
      <c r="BO352" s="11"/>
      <c r="BP352" s="11"/>
      <c r="BQ352" s="11"/>
      <c r="BR352" s="11"/>
      <c r="BS352" s="11"/>
      <c r="BT352" s="12"/>
      <c r="BU352" s="8"/>
      <c r="BV352" s="8" t="s">
        <v>35</v>
      </c>
      <c r="BW352" s="11"/>
      <c r="BX352" s="11"/>
      <c r="BY352" s="11" t="s">
        <v>35</v>
      </c>
      <c r="BZ352" s="11" t="s">
        <v>35</v>
      </c>
      <c r="CA352" s="11"/>
      <c r="CB352" s="11"/>
      <c r="CC352" s="11"/>
      <c r="CD352" s="7" t="s">
        <v>35</v>
      </c>
      <c r="CE352" s="7" t="s">
        <v>35</v>
      </c>
      <c r="CF352" s="12"/>
      <c r="CG352" s="11" t="s">
        <v>35</v>
      </c>
      <c r="CH352" s="12"/>
      <c r="CI352" s="11" t="s">
        <v>35</v>
      </c>
      <c r="CJ352" s="11"/>
      <c r="CK352" s="11" t="s">
        <v>35</v>
      </c>
      <c r="CL352" s="11" t="s">
        <v>35</v>
      </c>
      <c r="CM352" s="12"/>
      <c r="CN352" s="11"/>
      <c r="CO352" s="11"/>
      <c r="CP352" s="12"/>
      <c r="CQ352" s="11"/>
      <c r="CR352" s="11"/>
      <c r="CS352" s="8"/>
      <c r="CT352" s="11" t="s">
        <v>35</v>
      </c>
      <c r="CU352" s="11"/>
      <c r="CV352" s="12"/>
      <c r="CW352" s="12"/>
      <c r="CX352" s="8"/>
      <c r="CY352" s="11"/>
      <c r="CZ352" s="11"/>
      <c r="DA352" s="8"/>
      <c r="DB352" s="8"/>
      <c r="DC352" s="8"/>
      <c r="DD352" s="8"/>
      <c r="DE352" s="8"/>
      <c r="DF352" s="8"/>
      <c r="DG352" s="11"/>
      <c r="DH352" s="11"/>
      <c r="DI352" s="8"/>
      <c r="DJ352" s="11"/>
      <c r="DK352" s="8"/>
      <c r="DL352" s="8" t="s">
        <v>35</v>
      </c>
      <c r="DM352" s="11"/>
      <c r="DN352" s="11"/>
      <c r="DO352" s="11" t="s">
        <v>35</v>
      </c>
      <c r="DP352" s="11"/>
      <c r="DQ352" s="11"/>
      <c r="DR352" s="11"/>
      <c r="DS352" s="11" t="s">
        <v>35</v>
      </c>
      <c r="DT352" s="8"/>
      <c r="DU352" s="8" t="s">
        <v>35</v>
      </c>
      <c r="DV352" s="8"/>
      <c r="DW352" s="8"/>
      <c r="DX352" s="8"/>
      <c r="DY352" s="8" t="s">
        <v>35</v>
      </c>
      <c r="DZ352" s="8"/>
      <c r="EA352" s="11"/>
      <c r="EB352" s="11"/>
      <c r="EC352" s="11"/>
      <c r="ED352" s="11"/>
      <c r="EE352" s="11" t="s">
        <v>35</v>
      </c>
      <c r="EF352" s="8"/>
      <c r="EG352" s="8"/>
      <c r="EH352" s="8"/>
      <c r="EI352" s="8" t="s">
        <v>35</v>
      </c>
      <c r="EJ352" s="8"/>
      <c r="EK352" s="8"/>
      <c r="EM352" s="29">
        <f t="shared" si="25"/>
        <v>22</v>
      </c>
    </row>
    <row r="353" spans="1:143" x14ac:dyDescent="0.15">
      <c r="A353" s="3">
        <f t="shared" si="23"/>
        <v>350</v>
      </c>
      <c r="B353" s="38"/>
      <c r="C353" s="9">
        <v>42263</v>
      </c>
      <c r="D353" s="34">
        <f t="shared" si="26"/>
        <v>9</v>
      </c>
      <c r="E353" s="34">
        <f t="shared" si="24"/>
        <v>16</v>
      </c>
      <c r="F353" s="34"/>
      <c r="G353" s="21" t="s">
        <v>312</v>
      </c>
      <c r="H353" s="21" t="s">
        <v>55</v>
      </c>
      <c r="I353" s="21" t="s">
        <v>85</v>
      </c>
      <c r="J353" s="23" t="s">
        <v>616</v>
      </c>
      <c r="K353" s="11"/>
      <c r="L353" s="11"/>
      <c r="M353" s="12"/>
      <c r="N353" s="11"/>
      <c r="O353" s="11"/>
      <c r="P353" s="11"/>
      <c r="Q353" s="11"/>
      <c r="R353" s="11"/>
      <c r="S353" s="12"/>
      <c r="T353" s="11"/>
      <c r="U353" s="11"/>
      <c r="V353" s="11"/>
      <c r="W353" s="11"/>
      <c r="X353" s="11"/>
      <c r="Y353" s="8"/>
      <c r="Z353" s="16"/>
      <c r="AA353" s="16"/>
      <c r="AB353" s="11"/>
      <c r="AC353" s="8"/>
      <c r="AD353" s="8" t="s">
        <v>35</v>
      </c>
      <c r="AE353" s="16"/>
      <c r="AF353" s="16"/>
      <c r="AG353" s="16"/>
      <c r="AH353" s="11"/>
      <c r="AI353" s="12"/>
      <c r="AJ353" s="11" t="s">
        <v>35</v>
      </c>
      <c r="AK353" s="11" t="s">
        <v>35</v>
      </c>
      <c r="AL353" s="11"/>
      <c r="AM353" s="8"/>
      <c r="AN353" s="8"/>
      <c r="AO353" s="8"/>
      <c r="AP353" s="8"/>
      <c r="AQ353" s="8"/>
      <c r="AR353" s="8"/>
      <c r="AS353" s="11"/>
      <c r="AT353" s="12" t="s">
        <v>35</v>
      </c>
      <c r="AU353" s="11"/>
      <c r="AV353" s="11"/>
      <c r="AW353" s="11"/>
      <c r="AX353" s="11"/>
      <c r="AY353" s="11"/>
      <c r="AZ353" s="11"/>
      <c r="BA353" s="11" t="s">
        <v>35</v>
      </c>
      <c r="BB353" s="11"/>
      <c r="BC353" s="12"/>
      <c r="BD353" s="11"/>
      <c r="BE353" s="11"/>
      <c r="BF353" s="11" t="s">
        <v>35</v>
      </c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8" t="s">
        <v>35</v>
      </c>
      <c r="BS353" s="8"/>
      <c r="BT353" s="8"/>
      <c r="BU353" s="8"/>
      <c r="BV353" s="8"/>
      <c r="BW353" s="8"/>
      <c r="BX353" s="8"/>
      <c r="BY353" s="8" t="s">
        <v>35</v>
      </c>
      <c r="BZ353" s="8" t="s">
        <v>35</v>
      </c>
      <c r="CA353" s="8"/>
      <c r="CB353" s="8"/>
      <c r="CC353" s="8"/>
      <c r="CD353" s="7" t="s">
        <v>35</v>
      </c>
      <c r="CE353" s="7" t="s">
        <v>35</v>
      </c>
      <c r="CF353" s="8"/>
      <c r="CG353" s="8" t="s">
        <v>35</v>
      </c>
      <c r="CH353" s="8"/>
      <c r="CI353" s="8" t="s">
        <v>35</v>
      </c>
      <c r="CJ353" s="8"/>
      <c r="CK353" s="8" t="s">
        <v>35</v>
      </c>
      <c r="CL353" s="8" t="s">
        <v>35</v>
      </c>
      <c r="CM353" s="8"/>
      <c r="CN353" s="8"/>
      <c r="CO353" s="8"/>
      <c r="CP353" s="8"/>
      <c r="CQ353" s="8"/>
      <c r="CR353" s="8"/>
      <c r="CS353" s="12"/>
      <c r="CT353" s="12"/>
      <c r="CU353" s="12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 t="s">
        <v>35</v>
      </c>
      <c r="DL353" s="8" t="s">
        <v>35</v>
      </c>
      <c r="DM353" s="8"/>
      <c r="DN353" s="8"/>
      <c r="DO353" s="8" t="s">
        <v>35</v>
      </c>
      <c r="DP353" s="8"/>
      <c r="DQ353" s="8"/>
      <c r="DR353" s="8"/>
      <c r="DS353" s="8" t="s">
        <v>35</v>
      </c>
      <c r="DT353" s="8"/>
      <c r="DU353" s="8" t="s">
        <v>35</v>
      </c>
      <c r="DV353" s="8"/>
      <c r="DW353" s="8"/>
      <c r="DX353" s="8"/>
      <c r="DY353" s="8" t="s">
        <v>35</v>
      </c>
      <c r="DZ353" s="4"/>
      <c r="EA353" s="8"/>
      <c r="EB353" s="8"/>
      <c r="EC353" s="8"/>
      <c r="ED353" s="8"/>
      <c r="EE353" s="8" t="s">
        <v>35</v>
      </c>
      <c r="EF353" s="8"/>
      <c r="EG353" s="8"/>
      <c r="EH353" s="8"/>
      <c r="EI353" s="8" t="s">
        <v>35</v>
      </c>
      <c r="EJ353" s="8"/>
      <c r="EK353" s="8"/>
      <c r="EM353" s="29">
        <f t="shared" si="25"/>
        <v>23</v>
      </c>
    </row>
    <row r="354" spans="1:143" x14ac:dyDescent="0.15">
      <c r="A354" s="3">
        <f t="shared" si="23"/>
        <v>351</v>
      </c>
      <c r="B354" s="38"/>
      <c r="C354" s="9">
        <v>42264</v>
      </c>
      <c r="D354" s="34">
        <f t="shared" si="26"/>
        <v>9</v>
      </c>
      <c r="E354" s="34">
        <f t="shared" si="24"/>
        <v>17</v>
      </c>
      <c r="F354" s="34"/>
      <c r="G354" s="21" t="s">
        <v>307</v>
      </c>
      <c r="H354" s="21" t="s">
        <v>3</v>
      </c>
      <c r="I354" s="21" t="s">
        <v>115</v>
      </c>
      <c r="J354" s="23" t="s">
        <v>701</v>
      </c>
      <c r="K354" s="8"/>
      <c r="L354" s="8"/>
      <c r="M354" s="8"/>
      <c r="N354" s="8"/>
      <c r="O354" s="8"/>
      <c r="P354" s="12"/>
      <c r="Q354" s="8"/>
      <c r="R354" s="8"/>
      <c r="S354" s="8"/>
      <c r="T354" s="8"/>
      <c r="U354" s="8"/>
      <c r="V354" s="8"/>
      <c r="W354" s="8"/>
      <c r="X354" s="8"/>
      <c r="Y354" s="8"/>
      <c r="Z354" s="16"/>
      <c r="AA354" s="8"/>
      <c r="AB354" s="8"/>
      <c r="AC354" s="11"/>
      <c r="AD354" s="11" t="s">
        <v>35</v>
      </c>
      <c r="AE354" s="16"/>
      <c r="AF354" s="8"/>
      <c r="AG354" s="11"/>
      <c r="AH354" s="8"/>
      <c r="AI354" s="8"/>
      <c r="AJ354" s="8" t="s">
        <v>35</v>
      </c>
      <c r="AK354" s="11"/>
      <c r="AL354" s="12"/>
      <c r="AM354" s="11"/>
      <c r="AN354" s="11"/>
      <c r="AO354" s="11"/>
      <c r="AP354" s="11"/>
      <c r="AQ354" s="11"/>
      <c r="AR354" s="11"/>
      <c r="AS354" s="11"/>
      <c r="AT354" s="11" t="s">
        <v>35</v>
      </c>
      <c r="AU354" s="11"/>
      <c r="AV354" s="11"/>
      <c r="AW354" s="11" t="s">
        <v>35</v>
      </c>
      <c r="AX354" s="11" t="s">
        <v>35</v>
      </c>
      <c r="AY354" s="11"/>
      <c r="AZ354" s="11"/>
      <c r="BA354" s="11" t="s">
        <v>35</v>
      </c>
      <c r="BB354" s="11"/>
      <c r="BC354" s="12"/>
      <c r="BD354" s="11"/>
      <c r="BE354" s="8"/>
      <c r="BF354" s="8" t="s">
        <v>35</v>
      </c>
      <c r="BG354" s="12"/>
      <c r="BH354" s="12"/>
      <c r="BI354" s="8"/>
      <c r="BJ354" s="8"/>
      <c r="BK354" s="11"/>
      <c r="BL354" s="11"/>
      <c r="BM354" s="11"/>
      <c r="BN354" s="11"/>
      <c r="BO354" s="12"/>
      <c r="BP354" s="11"/>
      <c r="BQ354" s="11"/>
      <c r="BR354" s="8"/>
      <c r="BS354" s="11"/>
      <c r="BT354" s="12"/>
      <c r="BU354" s="8"/>
      <c r="BV354" s="8" t="s">
        <v>35</v>
      </c>
      <c r="BW354" s="11"/>
      <c r="BX354" s="11"/>
      <c r="BY354" s="11" t="s">
        <v>35</v>
      </c>
      <c r="BZ354" s="8" t="s">
        <v>35</v>
      </c>
      <c r="CA354" s="8"/>
      <c r="CB354" s="8"/>
      <c r="CC354" s="8"/>
      <c r="CD354" s="7" t="s">
        <v>35</v>
      </c>
      <c r="CE354" s="7" t="s">
        <v>35</v>
      </c>
      <c r="CF354" s="11"/>
      <c r="CG354" s="8" t="s">
        <v>35</v>
      </c>
      <c r="CH354" s="8" t="s">
        <v>35</v>
      </c>
      <c r="CI354" s="8" t="s">
        <v>35</v>
      </c>
      <c r="CJ354" s="8"/>
      <c r="CK354" s="8" t="s">
        <v>35</v>
      </c>
      <c r="CL354" s="8" t="s">
        <v>35</v>
      </c>
      <c r="CM354" s="8"/>
      <c r="CN354" s="11"/>
      <c r="CO354" s="12" t="s">
        <v>35</v>
      </c>
      <c r="CP354" s="11"/>
      <c r="CQ354" s="11"/>
      <c r="CR354" s="11"/>
      <c r="CS354" s="8"/>
      <c r="CT354" s="11"/>
      <c r="CU354" s="11"/>
      <c r="CV354" s="11"/>
      <c r="CW354" s="11"/>
      <c r="CX354" s="8"/>
      <c r="CY354" s="8"/>
      <c r="CZ354" s="8"/>
      <c r="DA354" s="11"/>
      <c r="DB354" s="11"/>
      <c r="DC354" s="11"/>
      <c r="DD354" s="11"/>
      <c r="DE354" s="11"/>
      <c r="DF354" s="8"/>
      <c r="DG354" s="8"/>
      <c r="DH354" s="11"/>
      <c r="DI354" s="11"/>
      <c r="DJ354" s="12"/>
      <c r="DK354" s="11" t="s">
        <v>35</v>
      </c>
      <c r="DL354" s="11" t="s">
        <v>35</v>
      </c>
      <c r="DM354" s="8"/>
      <c r="DN354" s="12" t="s">
        <v>35</v>
      </c>
      <c r="DO354" s="8" t="s">
        <v>35</v>
      </c>
      <c r="DP354" s="8"/>
      <c r="DQ354" s="8"/>
      <c r="DR354" s="8"/>
      <c r="DS354" s="8" t="s">
        <v>35</v>
      </c>
      <c r="DT354" s="8"/>
      <c r="DU354" s="8" t="s">
        <v>35</v>
      </c>
      <c r="DV354" s="11"/>
      <c r="DW354" s="11"/>
      <c r="DX354" s="8"/>
      <c r="DY354" s="8" t="s">
        <v>35</v>
      </c>
      <c r="DZ354" s="8"/>
      <c r="EA354" s="8"/>
      <c r="EB354" s="8"/>
      <c r="EC354" s="8"/>
      <c r="ED354" s="8"/>
      <c r="EE354" s="8" t="s">
        <v>35</v>
      </c>
      <c r="EF354" s="8"/>
      <c r="EG354" s="8"/>
      <c r="EH354" s="8"/>
      <c r="EI354" s="8" t="s">
        <v>35</v>
      </c>
      <c r="EJ354" s="8"/>
      <c r="EK354" s="8"/>
      <c r="EM354" s="29">
        <f t="shared" si="25"/>
        <v>27</v>
      </c>
    </row>
    <row r="355" spans="1:143" x14ac:dyDescent="0.15">
      <c r="A355" s="3">
        <f t="shared" si="23"/>
        <v>352</v>
      </c>
      <c r="B355" s="38"/>
      <c r="C355" s="9">
        <v>42265</v>
      </c>
      <c r="D355" s="34">
        <f t="shared" si="26"/>
        <v>9</v>
      </c>
      <c r="E355" s="34">
        <f t="shared" si="24"/>
        <v>18</v>
      </c>
      <c r="F355" s="34"/>
      <c r="G355" s="21" t="s">
        <v>352</v>
      </c>
      <c r="H355" s="21" t="s">
        <v>43</v>
      </c>
      <c r="I355" s="21" t="s">
        <v>29</v>
      </c>
      <c r="J355" s="23" t="s">
        <v>723</v>
      </c>
      <c r="K355" s="12"/>
      <c r="L355" s="8"/>
      <c r="M355" s="8" t="s">
        <v>35</v>
      </c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16"/>
      <c r="AF355" s="8"/>
      <c r="AG355" s="8"/>
      <c r="AH355" s="8"/>
      <c r="AI355" s="8"/>
      <c r="AJ355" s="8" t="s">
        <v>35</v>
      </c>
      <c r="AK355" s="8"/>
      <c r="AL355" s="8"/>
      <c r="AM355" s="8"/>
      <c r="AN355" s="8"/>
      <c r="AO355" s="8"/>
      <c r="AP355" s="8"/>
      <c r="AQ355" s="8"/>
      <c r="AR355" s="8"/>
      <c r="AS355" s="8"/>
      <c r="AT355" s="8" t="s">
        <v>35</v>
      </c>
      <c r="AU355" s="8"/>
      <c r="AV355" s="8"/>
      <c r="AW355" s="8"/>
      <c r="AX355" s="8" t="s">
        <v>35</v>
      </c>
      <c r="AY355" s="8"/>
      <c r="AZ355" s="8"/>
      <c r="BA355" s="8" t="s">
        <v>35</v>
      </c>
      <c r="BB355" s="8"/>
      <c r="BC355" s="8"/>
      <c r="BD355" s="8"/>
      <c r="BE355" s="8"/>
      <c r="BF355" s="8" t="s">
        <v>35</v>
      </c>
      <c r="BG355" s="8"/>
      <c r="BH355" s="8"/>
      <c r="BI355" s="12"/>
      <c r="BJ355" s="11"/>
      <c r="BK355" s="8" t="s">
        <v>35</v>
      </c>
      <c r="BL355" s="8"/>
      <c r="BM355" s="8"/>
      <c r="BN355" s="8"/>
      <c r="BO355" s="12"/>
      <c r="BP355" s="8"/>
      <c r="BQ355" s="8"/>
      <c r="BR355" s="8"/>
      <c r="BS355" s="8"/>
      <c r="BT355" s="8"/>
      <c r="BU355" s="8"/>
      <c r="BV355" s="8"/>
      <c r="BW355" s="8"/>
      <c r="BX355" s="8"/>
      <c r="BY355" s="8" t="s">
        <v>35</v>
      </c>
      <c r="BZ355" s="8" t="s">
        <v>35</v>
      </c>
      <c r="CA355" s="8"/>
      <c r="CB355" s="8"/>
      <c r="CC355" s="8"/>
      <c r="CD355" s="7" t="s">
        <v>35</v>
      </c>
      <c r="CE355" s="7" t="s">
        <v>35</v>
      </c>
      <c r="CF355" s="8"/>
      <c r="CG355" s="8"/>
      <c r="CH355" s="8"/>
      <c r="CI355" s="8" t="s">
        <v>35</v>
      </c>
      <c r="CJ355" s="8"/>
      <c r="CK355" s="8" t="s">
        <v>35</v>
      </c>
      <c r="CL355" s="8" t="s">
        <v>35</v>
      </c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12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 t="s">
        <v>35</v>
      </c>
      <c r="DL355" s="8"/>
      <c r="DM355" s="8"/>
      <c r="DN355" s="8"/>
      <c r="DO355" s="8" t="s">
        <v>35</v>
      </c>
      <c r="DP355" s="12"/>
      <c r="DQ355" s="8"/>
      <c r="DR355" s="8"/>
      <c r="DS355" s="8" t="s">
        <v>35</v>
      </c>
      <c r="DT355" s="11"/>
      <c r="DU355" s="8" t="s">
        <v>35</v>
      </c>
      <c r="DV355" s="8"/>
      <c r="DW355" s="8"/>
      <c r="DX355" s="8"/>
      <c r="DY355" s="8" t="s">
        <v>35</v>
      </c>
      <c r="DZ355" s="8"/>
      <c r="EA355" s="8"/>
      <c r="EB355" s="8"/>
      <c r="EC355" s="8"/>
      <c r="ED355" s="8"/>
      <c r="EE355" s="8"/>
      <c r="EF355" s="8"/>
      <c r="EG355" s="8"/>
      <c r="EH355" s="8"/>
      <c r="EI355" s="8" t="s">
        <v>35</v>
      </c>
      <c r="EJ355" s="8"/>
      <c r="EK355" s="8"/>
      <c r="EM355" s="29">
        <f t="shared" si="25"/>
        <v>20</v>
      </c>
    </row>
    <row r="356" spans="1:143" x14ac:dyDescent="0.15">
      <c r="A356" s="3">
        <f t="shared" si="23"/>
        <v>353</v>
      </c>
      <c r="B356" s="38"/>
      <c r="C356" s="9">
        <v>42271</v>
      </c>
      <c r="D356" s="34">
        <f t="shared" si="26"/>
        <v>9</v>
      </c>
      <c r="E356" s="34">
        <f t="shared" si="24"/>
        <v>24</v>
      </c>
      <c r="F356" s="34"/>
      <c r="G356" s="21" t="s">
        <v>127</v>
      </c>
      <c r="H356" s="21" t="s">
        <v>3</v>
      </c>
      <c r="I356" s="21" t="s">
        <v>29</v>
      </c>
      <c r="J356" s="23" t="s">
        <v>545</v>
      </c>
      <c r="K356" s="11"/>
      <c r="L356" s="8"/>
      <c r="M356" s="8"/>
      <c r="N356" s="11"/>
      <c r="O356" s="11"/>
      <c r="P356" s="12"/>
      <c r="Q356" s="11"/>
      <c r="R356" s="8"/>
      <c r="S356" s="8"/>
      <c r="T356" s="8"/>
      <c r="U356" s="8"/>
      <c r="V356" s="8"/>
      <c r="W356" s="8"/>
      <c r="X356" s="8"/>
      <c r="Y356" s="8"/>
      <c r="Z356" s="16"/>
      <c r="AA356" s="8"/>
      <c r="AB356" s="8"/>
      <c r="AC356" s="8" t="s">
        <v>35</v>
      </c>
      <c r="AD356" s="8"/>
      <c r="AE356" s="16"/>
      <c r="AF356" s="8"/>
      <c r="AG356" s="16"/>
      <c r="AH356" s="8"/>
      <c r="AI356" s="8"/>
      <c r="AJ356" s="11" t="s">
        <v>35</v>
      </c>
      <c r="AK356" s="11" t="s">
        <v>35</v>
      </c>
      <c r="AL356" s="8"/>
      <c r="AM356" s="8"/>
      <c r="AN356" s="8"/>
      <c r="AO356" s="8"/>
      <c r="AP356" s="8"/>
      <c r="AQ356" s="8"/>
      <c r="AR356" s="8"/>
      <c r="AS356" s="11"/>
      <c r="AT356" s="11" t="s">
        <v>35</v>
      </c>
      <c r="AU356" s="11"/>
      <c r="AV356" s="11"/>
      <c r="AW356" s="11"/>
      <c r="AX356" s="11"/>
      <c r="AY356" s="8"/>
      <c r="AZ356" s="8"/>
      <c r="BA356" s="8" t="s">
        <v>35</v>
      </c>
      <c r="BB356" s="8"/>
      <c r="BC356" s="8"/>
      <c r="BD356" s="8"/>
      <c r="BE356" s="8"/>
      <c r="BF356" s="8" t="s">
        <v>35</v>
      </c>
      <c r="BG356" s="8"/>
      <c r="BH356" s="8"/>
      <c r="BI356" s="8"/>
      <c r="BJ356" s="8"/>
      <c r="BK356" s="12"/>
      <c r="BL356" s="8"/>
      <c r="BM356" s="11"/>
      <c r="BN356" s="11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 t="s">
        <v>35</v>
      </c>
      <c r="BZ356" s="8" t="s">
        <v>35</v>
      </c>
      <c r="CA356" s="8"/>
      <c r="CB356" s="8"/>
      <c r="CC356" s="8" t="s">
        <v>35</v>
      </c>
      <c r="CD356" s="7" t="s">
        <v>35</v>
      </c>
      <c r="CE356" s="7" t="s">
        <v>35</v>
      </c>
      <c r="CF356" s="8"/>
      <c r="CG356" s="8" t="s">
        <v>35</v>
      </c>
      <c r="CH356" s="8"/>
      <c r="CI356" s="8" t="s">
        <v>35</v>
      </c>
      <c r="CJ356" s="8"/>
      <c r="CK356" s="11"/>
      <c r="CL356" s="8" t="s">
        <v>35</v>
      </c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 t="s">
        <v>35</v>
      </c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 t="s">
        <v>35</v>
      </c>
      <c r="DL356" s="8"/>
      <c r="DM356" s="8"/>
      <c r="DN356" s="8"/>
      <c r="DO356" s="8"/>
      <c r="DP356" s="8"/>
      <c r="DQ356" s="8"/>
      <c r="DR356" s="8"/>
      <c r="DS356" s="8" t="s">
        <v>35</v>
      </c>
      <c r="DT356" s="8"/>
      <c r="DU356" s="8" t="s">
        <v>35</v>
      </c>
      <c r="DV356" s="8"/>
      <c r="DW356" s="8"/>
      <c r="DX356" s="8"/>
      <c r="DY356" s="8" t="s">
        <v>35</v>
      </c>
      <c r="DZ356" s="8"/>
      <c r="EA356" s="8"/>
      <c r="EB356" s="8"/>
      <c r="EC356" s="8"/>
      <c r="ED356" s="8"/>
      <c r="EE356" s="8" t="s">
        <v>35</v>
      </c>
      <c r="EF356" s="8"/>
      <c r="EG356" s="8"/>
      <c r="EH356" s="8"/>
      <c r="EI356" s="8"/>
      <c r="EJ356" s="8"/>
      <c r="EK356" s="12"/>
      <c r="EM356" s="29">
        <f t="shared" si="25"/>
        <v>20</v>
      </c>
    </row>
    <row r="357" spans="1:143" x14ac:dyDescent="0.15">
      <c r="A357" s="3">
        <f t="shared" si="23"/>
        <v>354</v>
      </c>
      <c r="B357" s="38"/>
      <c r="C357" s="9">
        <v>42272</v>
      </c>
      <c r="D357" s="34">
        <f t="shared" si="26"/>
        <v>9</v>
      </c>
      <c r="E357" s="34">
        <f t="shared" si="24"/>
        <v>25</v>
      </c>
      <c r="F357" s="34"/>
      <c r="G357" s="21" t="s">
        <v>353</v>
      </c>
      <c r="H357" s="21" t="s">
        <v>3</v>
      </c>
      <c r="I357" s="21" t="s">
        <v>29</v>
      </c>
      <c r="J357" s="23" t="s">
        <v>525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11"/>
      <c r="AE357" s="16"/>
      <c r="AF357" s="8"/>
      <c r="AG357" s="16"/>
      <c r="AH357" s="8"/>
      <c r="AI357" s="8"/>
      <c r="AJ357" s="8" t="s">
        <v>35</v>
      </c>
      <c r="AK357" s="8" t="s">
        <v>35</v>
      </c>
      <c r="AL357" s="8"/>
      <c r="AM357" s="11"/>
      <c r="AN357" s="11"/>
      <c r="AO357" s="11"/>
      <c r="AP357" s="11"/>
      <c r="AQ357" s="11"/>
      <c r="AR357" s="11" t="s">
        <v>35</v>
      </c>
      <c r="AS357" s="8"/>
      <c r="AT357" s="8"/>
      <c r="AU357" s="8"/>
      <c r="AV357" s="8"/>
      <c r="AW357" s="12"/>
      <c r="AX357" s="8"/>
      <c r="AY357" s="8"/>
      <c r="AZ357" s="8"/>
      <c r="BA357" s="8" t="s">
        <v>35</v>
      </c>
      <c r="BB357" s="8"/>
      <c r="BC357" s="8"/>
      <c r="BD357" s="8"/>
      <c r="BE357" s="8"/>
      <c r="BF357" s="8" t="s">
        <v>35</v>
      </c>
      <c r="BG357" s="8"/>
      <c r="BH357" s="8"/>
      <c r="BI357" s="8"/>
      <c r="BJ357" s="8"/>
      <c r="BK357" s="8" t="s">
        <v>35</v>
      </c>
      <c r="BL357" s="8"/>
      <c r="BM357" s="8"/>
      <c r="BN357" s="8"/>
      <c r="BO357" s="8"/>
      <c r="BP357" s="8"/>
      <c r="BQ357" s="8"/>
      <c r="BR357" s="8"/>
      <c r="BS357" s="11"/>
      <c r="BT357" s="8"/>
      <c r="BU357" s="8"/>
      <c r="BV357" s="8"/>
      <c r="BW357" s="8"/>
      <c r="BX357" s="8"/>
      <c r="BY357" s="8" t="s">
        <v>35</v>
      </c>
      <c r="BZ357" s="8" t="s">
        <v>35</v>
      </c>
      <c r="CA357" s="8"/>
      <c r="CB357" s="8"/>
      <c r="CC357" s="8"/>
      <c r="CD357" s="7" t="s">
        <v>35</v>
      </c>
      <c r="CE357" s="7" t="s">
        <v>35</v>
      </c>
      <c r="CF357" s="8"/>
      <c r="CG357" s="8" t="s">
        <v>35</v>
      </c>
      <c r="CH357" s="8" t="s">
        <v>35</v>
      </c>
      <c r="CI357" s="8" t="s">
        <v>35</v>
      </c>
      <c r="CJ357" s="8"/>
      <c r="CK357" s="8"/>
      <c r="CL357" s="8" t="s">
        <v>35</v>
      </c>
      <c r="CM357" s="8"/>
      <c r="CN357" s="8"/>
      <c r="CO357" s="8"/>
      <c r="CP357" s="8"/>
      <c r="CQ357" s="8"/>
      <c r="CR357" s="8" t="s">
        <v>35</v>
      </c>
      <c r="CS357" s="8"/>
      <c r="CT357" s="8"/>
      <c r="CU357" s="8"/>
      <c r="CV357" s="8"/>
      <c r="CW357" s="8"/>
      <c r="CX357" s="8"/>
      <c r="CY357" s="12"/>
      <c r="CZ357" s="12"/>
      <c r="DA357" s="11"/>
      <c r="DB357" s="8"/>
      <c r="DC357" s="11"/>
      <c r="DD357" s="11"/>
      <c r="DE357" s="12"/>
      <c r="DF357" s="8"/>
      <c r="DG357" s="8" t="s">
        <v>35</v>
      </c>
      <c r="DH357" s="11"/>
      <c r="DI357" s="8"/>
      <c r="DJ357" s="12"/>
      <c r="DK357" s="8" t="s">
        <v>35</v>
      </c>
      <c r="DL357" s="8"/>
      <c r="DM357" s="8"/>
      <c r="DN357" s="8"/>
      <c r="DO357" s="8" t="s">
        <v>35</v>
      </c>
      <c r="DP357" s="8"/>
      <c r="DQ357" s="8"/>
      <c r="DR357" s="12"/>
      <c r="DS357" s="11" t="s">
        <v>35</v>
      </c>
      <c r="DT357" s="8"/>
      <c r="DU357" s="8" t="s">
        <v>35</v>
      </c>
      <c r="DV357" s="8"/>
      <c r="DW357" s="8"/>
      <c r="DX357" s="8"/>
      <c r="DY357" s="8" t="s">
        <v>35</v>
      </c>
      <c r="DZ357" s="8"/>
      <c r="EA357" s="8"/>
      <c r="EB357" s="12"/>
      <c r="EC357" s="11"/>
      <c r="ED357" s="12"/>
      <c r="EE357" s="8" t="s">
        <v>35</v>
      </c>
      <c r="EF357" s="8"/>
      <c r="EG357" s="8"/>
      <c r="EH357" s="8"/>
      <c r="EI357" s="8"/>
      <c r="EJ357" s="8"/>
      <c r="EK357" s="8"/>
      <c r="EM357" s="29">
        <f t="shared" si="25"/>
        <v>22</v>
      </c>
    </row>
    <row r="358" spans="1:143" x14ac:dyDescent="0.15">
      <c r="A358" s="3">
        <f t="shared" si="23"/>
        <v>355</v>
      </c>
      <c r="B358" s="38"/>
      <c r="C358" s="9">
        <v>42273</v>
      </c>
      <c r="D358" s="34">
        <f t="shared" si="26"/>
        <v>9</v>
      </c>
      <c r="E358" s="34">
        <f t="shared" si="24"/>
        <v>26</v>
      </c>
      <c r="F358" s="34"/>
      <c r="G358" s="21" t="s">
        <v>354</v>
      </c>
      <c r="H358" s="21" t="s">
        <v>208</v>
      </c>
      <c r="I358" s="21" t="s">
        <v>87</v>
      </c>
      <c r="J358" s="23" t="s">
        <v>697</v>
      </c>
      <c r="K358" s="8"/>
      <c r="L358" s="8"/>
      <c r="M358" s="8"/>
      <c r="N358" s="8" t="s">
        <v>35</v>
      </c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16"/>
      <c r="AA358" s="8"/>
      <c r="AB358" s="8"/>
      <c r="AC358" s="8" t="s">
        <v>35</v>
      </c>
      <c r="AD358" s="8"/>
      <c r="AE358" s="16"/>
      <c r="AF358" s="8"/>
      <c r="AG358" s="8"/>
      <c r="AH358" s="8"/>
      <c r="AI358" s="8"/>
      <c r="AJ358" s="8" t="s">
        <v>35</v>
      </c>
      <c r="AK358" s="8" t="s">
        <v>35</v>
      </c>
      <c r="AL358" s="8"/>
      <c r="AM358" s="8"/>
      <c r="AN358" s="8"/>
      <c r="AO358" s="8"/>
      <c r="AP358" s="8"/>
      <c r="AQ358" s="8"/>
      <c r="AR358" s="12"/>
      <c r="AS358" s="8"/>
      <c r="AT358" s="8"/>
      <c r="AU358" s="8"/>
      <c r="AV358" s="8"/>
      <c r="AW358" s="8"/>
      <c r="AX358" s="8"/>
      <c r="AY358" s="8"/>
      <c r="AZ358" s="8"/>
      <c r="BA358" s="8" t="s">
        <v>35</v>
      </c>
      <c r="BB358" s="8"/>
      <c r="BC358" s="8"/>
      <c r="BD358" s="8"/>
      <c r="BE358" s="8"/>
      <c r="BF358" s="8" t="s">
        <v>35</v>
      </c>
      <c r="BG358" s="8"/>
      <c r="BH358" s="8"/>
      <c r="BI358" s="8"/>
      <c r="BJ358" s="8"/>
      <c r="BK358" s="8"/>
      <c r="BL358" s="8" t="s">
        <v>35</v>
      </c>
      <c r="BM358" s="8"/>
      <c r="BN358" s="8"/>
      <c r="BO358" s="8"/>
      <c r="BP358" s="8"/>
      <c r="BQ358" s="8"/>
      <c r="BR358" s="8"/>
      <c r="BS358" s="12"/>
      <c r="BT358" s="12"/>
      <c r="BU358" s="8"/>
      <c r="BV358" s="8"/>
      <c r="BW358" s="8"/>
      <c r="BX358" s="12" t="s">
        <v>35</v>
      </c>
      <c r="BY358" s="8" t="s">
        <v>35</v>
      </c>
      <c r="BZ358" s="8" t="s">
        <v>35</v>
      </c>
      <c r="CA358" s="8"/>
      <c r="CB358" s="8"/>
      <c r="CC358" s="8"/>
      <c r="CD358" s="7" t="s">
        <v>35</v>
      </c>
      <c r="CE358" s="7" t="s">
        <v>35</v>
      </c>
      <c r="CF358" s="8"/>
      <c r="CG358" s="8"/>
      <c r="CH358" s="8"/>
      <c r="CI358" s="8" t="s">
        <v>35</v>
      </c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11" t="s">
        <v>35</v>
      </c>
      <c r="DL358" s="8"/>
      <c r="DM358" s="8"/>
      <c r="DN358" s="8"/>
      <c r="DO358" s="8"/>
      <c r="DP358" s="8"/>
      <c r="DQ358" s="8"/>
      <c r="DR358" s="8"/>
      <c r="DS358" s="8" t="s">
        <v>35</v>
      </c>
      <c r="DT358" s="8"/>
      <c r="DU358" s="8" t="s">
        <v>35</v>
      </c>
      <c r="DV358" s="8"/>
      <c r="DW358" s="8"/>
      <c r="DX358" s="4"/>
      <c r="DY358" s="8" t="s">
        <v>35</v>
      </c>
      <c r="DZ358" s="4"/>
      <c r="EA358" s="4"/>
      <c r="EB358" s="8"/>
      <c r="EC358" s="8"/>
      <c r="ED358" s="8"/>
      <c r="EE358" s="8" t="s">
        <v>35</v>
      </c>
      <c r="EF358" s="8"/>
      <c r="EG358" s="8"/>
      <c r="EH358" s="8"/>
      <c r="EI358" s="8" t="s">
        <v>35</v>
      </c>
      <c r="EJ358" s="8"/>
      <c r="EK358" s="8"/>
      <c r="EM358" s="29">
        <f t="shared" si="25"/>
        <v>19</v>
      </c>
    </row>
    <row r="359" spans="1:143" x14ac:dyDescent="0.15">
      <c r="A359" s="3">
        <f t="shared" si="23"/>
        <v>356</v>
      </c>
      <c r="B359" s="38"/>
      <c r="C359" s="9">
        <v>42274</v>
      </c>
      <c r="D359" s="34">
        <f t="shared" si="26"/>
        <v>9</v>
      </c>
      <c r="E359" s="34">
        <f t="shared" si="24"/>
        <v>27</v>
      </c>
      <c r="F359" s="34"/>
      <c r="G359" s="21" t="s">
        <v>356</v>
      </c>
      <c r="H359" s="21" t="s">
        <v>43</v>
      </c>
      <c r="I359" s="21" t="s">
        <v>63</v>
      </c>
      <c r="J359" s="23" t="s">
        <v>724</v>
      </c>
      <c r="K359" s="8"/>
      <c r="L359" s="11"/>
      <c r="M359" s="8"/>
      <c r="N359" s="8"/>
      <c r="O359" s="8"/>
      <c r="P359" s="8"/>
      <c r="Q359" s="8"/>
      <c r="R359" s="11"/>
      <c r="S359" s="12"/>
      <c r="T359" s="11"/>
      <c r="U359" s="11"/>
      <c r="V359" s="11"/>
      <c r="W359" s="11"/>
      <c r="X359" s="11"/>
      <c r="Y359" s="8"/>
      <c r="Z359" s="8"/>
      <c r="AA359" s="8"/>
      <c r="AB359" s="8"/>
      <c r="AC359" s="8"/>
      <c r="AD359" s="8"/>
      <c r="AE359" s="16"/>
      <c r="AF359" s="16"/>
      <c r="AG359" s="16"/>
      <c r="AH359" s="8"/>
      <c r="AI359" s="8"/>
      <c r="AJ359" s="8" t="s">
        <v>35</v>
      </c>
      <c r="AK359" s="8" t="s">
        <v>35</v>
      </c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11"/>
      <c r="BA359" s="8" t="s">
        <v>35</v>
      </c>
      <c r="BB359" s="11"/>
      <c r="BC359" s="8"/>
      <c r="BD359" s="8"/>
      <c r="BE359" s="8"/>
      <c r="BF359" s="8" t="s">
        <v>35</v>
      </c>
      <c r="BG359" s="11"/>
      <c r="BH359" s="11"/>
      <c r="BI359" s="11"/>
      <c r="BJ359" s="12"/>
      <c r="BK359" s="8"/>
      <c r="BL359" s="8" t="s">
        <v>35</v>
      </c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 t="s">
        <v>35</v>
      </c>
      <c r="BZ359" s="8" t="s">
        <v>35</v>
      </c>
      <c r="CA359" s="8"/>
      <c r="CB359" s="8"/>
      <c r="CC359" s="8"/>
      <c r="CD359" s="7" t="s">
        <v>35</v>
      </c>
      <c r="CE359" s="7" t="s">
        <v>35</v>
      </c>
      <c r="CF359" s="8"/>
      <c r="CG359" s="8"/>
      <c r="CH359" s="8" t="s">
        <v>35</v>
      </c>
      <c r="CI359" s="8" t="s">
        <v>35</v>
      </c>
      <c r="CJ359" s="8"/>
      <c r="CK359" s="8"/>
      <c r="CL359" s="8" t="s">
        <v>35</v>
      </c>
      <c r="CM359" s="11"/>
      <c r="CN359" s="8"/>
      <c r="CO359" s="8"/>
      <c r="CP359" s="8"/>
      <c r="CQ359" s="12"/>
      <c r="CR359" s="11" t="s">
        <v>35</v>
      </c>
      <c r="CS359" s="8"/>
      <c r="CT359" s="8"/>
      <c r="CU359" s="8"/>
      <c r="CV359" s="8"/>
      <c r="CW359" s="8"/>
      <c r="CX359" s="8"/>
      <c r="CY359" s="8"/>
      <c r="CZ359" s="8"/>
      <c r="DA359" s="8"/>
      <c r="DB359" s="11"/>
      <c r="DC359" s="8"/>
      <c r="DD359" s="8"/>
      <c r="DE359" s="8"/>
      <c r="DF359" s="8"/>
      <c r="DG359" s="8"/>
      <c r="DH359" s="8"/>
      <c r="DI359" s="8"/>
      <c r="DJ359" s="8"/>
      <c r="DK359" s="8" t="s">
        <v>35</v>
      </c>
      <c r="DL359" s="11" t="s">
        <v>35</v>
      </c>
      <c r="DM359" s="11"/>
      <c r="DN359" s="11"/>
      <c r="DO359" s="11" t="s">
        <v>35</v>
      </c>
      <c r="DP359" s="12"/>
      <c r="DQ359" s="12"/>
      <c r="DR359" s="8"/>
      <c r="DS359" s="8" t="s">
        <v>35</v>
      </c>
      <c r="DT359" s="8"/>
      <c r="DU359" s="8" t="s">
        <v>35</v>
      </c>
      <c r="DV359" s="8"/>
      <c r="DW359" s="8"/>
      <c r="DX359" s="12"/>
      <c r="DY359" s="8" t="s">
        <v>35</v>
      </c>
      <c r="DZ359" s="11"/>
      <c r="EA359" s="4"/>
      <c r="EB359" s="8"/>
      <c r="EC359" s="8"/>
      <c r="ED359" s="8"/>
      <c r="EE359" s="8" t="s">
        <v>35</v>
      </c>
      <c r="EF359" s="8"/>
      <c r="EG359" s="8"/>
      <c r="EH359" s="8"/>
      <c r="EI359" s="8"/>
      <c r="EJ359" s="8"/>
      <c r="EK359" s="8"/>
      <c r="EM359" s="29">
        <f t="shared" si="25"/>
        <v>20</v>
      </c>
    </row>
    <row r="360" spans="1:143" x14ac:dyDescent="0.15">
      <c r="A360" s="3">
        <f t="shared" si="23"/>
        <v>357</v>
      </c>
      <c r="B360" s="38"/>
      <c r="C360" s="9">
        <v>42275</v>
      </c>
      <c r="D360" s="34">
        <f t="shared" si="26"/>
        <v>9</v>
      </c>
      <c r="E360" s="34">
        <f t="shared" si="24"/>
        <v>28</v>
      </c>
      <c r="F360" s="34"/>
      <c r="G360" s="21" t="s">
        <v>251</v>
      </c>
      <c r="H360" s="21" t="s">
        <v>43</v>
      </c>
      <c r="I360" s="21" t="s">
        <v>279</v>
      </c>
      <c r="J360" s="23" t="s">
        <v>533</v>
      </c>
      <c r="K360" s="11"/>
      <c r="L360" s="11"/>
      <c r="M360" s="11"/>
      <c r="N360" s="11"/>
      <c r="O360" s="11"/>
      <c r="P360" s="11"/>
      <c r="Q360" s="11"/>
      <c r="R360" s="11"/>
      <c r="S360" s="12"/>
      <c r="T360" s="11"/>
      <c r="U360" s="11"/>
      <c r="V360" s="11"/>
      <c r="W360" s="11"/>
      <c r="X360" s="11"/>
      <c r="Y360" s="10"/>
      <c r="Z360" s="18"/>
      <c r="AA360" s="10"/>
      <c r="AB360" s="15"/>
      <c r="AC360" s="11" t="s">
        <v>35</v>
      </c>
      <c r="AD360" s="11"/>
      <c r="AE360" s="18"/>
      <c r="AF360" s="18"/>
      <c r="AG360" s="18"/>
      <c r="AH360" s="11"/>
      <c r="AI360" s="15"/>
      <c r="AJ360" s="15" t="s">
        <v>35</v>
      </c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 t="s">
        <v>35</v>
      </c>
      <c r="BB360" s="11"/>
      <c r="BC360" s="11"/>
      <c r="BD360" s="11"/>
      <c r="BE360" s="11"/>
      <c r="BF360" s="11" t="s">
        <v>35</v>
      </c>
      <c r="BG360" s="11"/>
      <c r="BH360" s="11"/>
      <c r="BI360" s="11"/>
      <c r="BJ360" s="11"/>
      <c r="BK360" s="12"/>
      <c r="BL360" s="11"/>
      <c r="BM360" s="11"/>
      <c r="BN360" s="11"/>
      <c r="BO360" s="11"/>
      <c r="BP360" s="11"/>
      <c r="BQ360" s="11"/>
      <c r="BR360" s="11"/>
      <c r="BS360" s="11"/>
      <c r="BT360" s="12"/>
      <c r="BU360" s="8"/>
      <c r="BV360" s="8"/>
      <c r="BW360" s="11"/>
      <c r="BX360" s="11"/>
      <c r="BY360" s="11"/>
      <c r="BZ360" s="11"/>
      <c r="CA360" s="11"/>
      <c r="CB360" s="11"/>
      <c r="CC360" s="11"/>
      <c r="CD360" s="7" t="s">
        <v>35</v>
      </c>
      <c r="CE360" s="7" t="s">
        <v>35</v>
      </c>
      <c r="CF360" s="12"/>
      <c r="CG360" s="11"/>
      <c r="CH360" s="11" t="s">
        <v>35</v>
      </c>
      <c r="CI360" s="11"/>
      <c r="CJ360" s="11"/>
      <c r="CK360" s="11"/>
      <c r="CL360" s="11"/>
      <c r="CM360" s="12"/>
      <c r="CN360" s="11"/>
      <c r="CO360" s="11"/>
      <c r="CP360" s="12"/>
      <c r="CQ360" s="11"/>
      <c r="CR360" s="11"/>
      <c r="CS360" s="8"/>
      <c r="CT360" s="11"/>
      <c r="CU360" s="11"/>
      <c r="CV360" s="12"/>
      <c r="CW360" s="12"/>
      <c r="CX360" s="8"/>
      <c r="CY360" s="11"/>
      <c r="CZ360" s="11"/>
      <c r="DA360" s="8"/>
      <c r="DB360" s="8"/>
      <c r="DC360" s="8"/>
      <c r="DD360" s="8"/>
      <c r="DE360" s="8"/>
      <c r="DF360" s="8"/>
      <c r="DG360" s="11"/>
      <c r="DH360" s="11"/>
      <c r="DI360" s="8"/>
      <c r="DJ360" s="11"/>
      <c r="DK360" s="8"/>
      <c r="DL360" s="8" t="s">
        <v>35</v>
      </c>
      <c r="DM360" s="11"/>
      <c r="DN360" s="11"/>
      <c r="DO360" s="11"/>
      <c r="DP360" s="11"/>
      <c r="DQ360" s="11"/>
      <c r="DR360" s="11"/>
      <c r="DS360" s="11" t="s">
        <v>35</v>
      </c>
      <c r="DT360" s="8"/>
      <c r="DU360" s="8" t="s">
        <v>35</v>
      </c>
      <c r="DV360" s="8"/>
      <c r="DW360" s="8"/>
      <c r="DX360" s="8"/>
      <c r="DY360" s="8" t="s">
        <v>35</v>
      </c>
      <c r="DZ360" s="8"/>
      <c r="EA360" s="11"/>
      <c r="EB360" s="11"/>
      <c r="EC360" s="11"/>
      <c r="ED360" s="11"/>
      <c r="EE360" s="11"/>
      <c r="EF360" s="8"/>
      <c r="EG360" s="8"/>
      <c r="EH360" s="8"/>
      <c r="EI360" s="8"/>
      <c r="EJ360" s="8"/>
      <c r="EK360" s="8"/>
      <c r="EM360" s="29">
        <f t="shared" si="25"/>
        <v>11</v>
      </c>
    </row>
    <row r="361" spans="1:143" x14ac:dyDescent="0.15">
      <c r="A361" s="3">
        <f t="shared" si="23"/>
        <v>358</v>
      </c>
      <c r="B361" s="38"/>
      <c r="C361" s="9">
        <v>42276</v>
      </c>
      <c r="D361" s="34">
        <f t="shared" si="26"/>
        <v>9</v>
      </c>
      <c r="E361" s="34">
        <f t="shared" si="24"/>
        <v>29</v>
      </c>
      <c r="F361" s="34"/>
      <c r="G361" s="21" t="s">
        <v>320</v>
      </c>
      <c r="H361" s="21" t="s">
        <v>43</v>
      </c>
      <c r="I361" s="21" t="s">
        <v>81</v>
      </c>
      <c r="J361" s="23" t="s">
        <v>725</v>
      </c>
      <c r="K361" s="11"/>
      <c r="L361" s="11"/>
      <c r="M361" s="12"/>
      <c r="N361" s="11" t="s">
        <v>35</v>
      </c>
      <c r="O361" s="11"/>
      <c r="P361" s="11"/>
      <c r="Q361" s="11"/>
      <c r="R361" s="11"/>
      <c r="S361" s="12"/>
      <c r="T361" s="11"/>
      <c r="U361" s="11"/>
      <c r="V361" s="11"/>
      <c r="W361" s="11"/>
      <c r="X361" s="11"/>
      <c r="Y361" s="8"/>
      <c r="Z361" s="16"/>
      <c r="AA361" s="16"/>
      <c r="AB361" s="11"/>
      <c r="AC361" s="8"/>
      <c r="AD361" s="8"/>
      <c r="AE361" s="16"/>
      <c r="AF361" s="16"/>
      <c r="AG361" s="16"/>
      <c r="AH361" s="11"/>
      <c r="AI361" s="12"/>
      <c r="AJ361" s="11" t="s">
        <v>35</v>
      </c>
      <c r="AK361" s="11"/>
      <c r="AL361" s="11"/>
      <c r="AM361" s="8"/>
      <c r="AN361" s="8"/>
      <c r="AO361" s="8"/>
      <c r="AP361" s="8"/>
      <c r="AQ361" s="8"/>
      <c r="AR361" s="8"/>
      <c r="AS361" s="11"/>
      <c r="AT361" s="11"/>
      <c r="AU361" s="11"/>
      <c r="AV361" s="11"/>
      <c r="AW361" s="11"/>
      <c r="AX361" s="11"/>
      <c r="AY361" s="11"/>
      <c r="AZ361" s="11"/>
      <c r="BA361" s="11" t="s">
        <v>35</v>
      </c>
      <c r="BB361" s="11"/>
      <c r="BC361" s="12"/>
      <c r="BD361" s="11"/>
      <c r="BE361" s="11"/>
      <c r="BF361" s="11" t="s">
        <v>35</v>
      </c>
      <c r="BG361" s="11"/>
      <c r="BH361" s="11"/>
      <c r="BI361" s="11"/>
      <c r="BJ361" s="11"/>
      <c r="BK361" s="11"/>
      <c r="BL361" s="11" t="s">
        <v>35</v>
      </c>
      <c r="BM361" s="11"/>
      <c r="BN361" s="11"/>
      <c r="BO361" s="11"/>
      <c r="BP361" s="11"/>
      <c r="BQ361" s="11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7" t="s">
        <v>35</v>
      </c>
      <c r="CE361" s="7" t="s">
        <v>35</v>
      </c>
      <c r="CF361" s="8" t="s">
        <v>35</v>
      </c>
      <c r="CG361" s="8"/>
      <c r="CH361" s="8" t="s">
        <v>35</v>
      </c>
      <c r="CI361" s="8" t="s">
        <v>35</v>
      </c>
      <c r="CJ361" s="8"/>
      <c r="CK361" s="8"/>
      <c r="CL361" s="8"/>
      <c r="CM361" s="8"/>
      <c r="CN361" s="8"/>
      <c r="CO361" s="8"/>
      <c r="CP361" s="8"/>
      <c r="CQ361" s="8"/>
      <c r="CR361" s="8"/>
      <c r="CS361" s="12"/>
      <c r="CT361" s="12"/>
      <c r="CU361" s="12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 t="s">
        <v>35</v>
      </c>
      <c r="DT361" s="8"/>
      <c r="DU361" s="8" t="s">
        <v>35</v>
      </c>
      <c r="DV361" s="8"/>
      <c r="DW361" s="8"/>
      <c r="DX361" s="8"/>
      <c r="DY361" s="8"/>
      <c r="DZ361" s="4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M361" s="29">
        <f t="shared" si="25"/>
        <v>12</v>
      </c>
    </row>
    <row r="362" spans="1:143" x14ac:dyDescent="0.15">
      <c r="A362" s="3">
        <f t="shared" si="23"/>
        <v>359</v>
      </c>
      <c r="B362" s="38"/>
      <c r="C362" s="9">
        <v>42277</v>
      </c>
      <c r="D362" s="34">
        <f t="shared" si="26"/>
        <v>9</v>
      </c>
      <c r="E362" s="34">
        <f t="shared" si="24"/>
        <v>30</v>
      </c>
      <c r="F362" s="34"/>
      <c r="G362" s="21" t="s">
        <v>307</v>
      </c>
      <c r="H362" s="21" t="s">
        <v>3</v>
      </c>
      <c r="I362" s="21" t="s">
        <v>160</v>
      </c>
      <c r="J362" s="23" t="s">
        <v>539</v>
      </c>
      <c r="K362" s="8"/>
      <c r="L362" s="8"/>
      <c r="M362" s="8"/>
      <c r="N362" s="8"/>
      <c r="O362" s="8"/>
      <c r="P362" s="12"/>
      <c r="Q362" s="8"/>
      <c r="R362" s="8"/>
      <c r="S362" s="8"/>
      <c r="T362" s="8"/>
      <c r="U362" s="8"/>
      <c r="V362" s="8"/>
      <c r="W362" s="8"/>
      <c r="X362" s="8"/>
      <c r="Y362" s="8"/>
      <c r="Z362" s="16"/>
      <c r="AA362" s="8"/>
      <c r="AB362" s="8"/>
      <c r="AC362" s="11" t="s">
        <v>35</v>
      </c>
      <c r="AD362" s="11"/>
      <c r="AE362" s="16"/>
      <c r="AF362" s="8"/>
      <c r="AG362" s="11"/>
      <c r="AH362" s="8"/>
      <c r="AI362" s="8"/>
      <c r="AJ362" s="8" t="s">
        <v>35</v>
      </c>
      <c r="AK362" s="11"/>
      <c r="AL362" s="12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 t="s">
        <v>35</v>
      </c>
      <c r="BB362" s="11"/>
      <c r="BC362" s="12"/>
      <c r="BD362" s="11"/>
      <c r="BE362" s="8"/>
      <c r="BF362" s="8" t="s">
        <v>35</v>
      </c>
      <c r="BG362" s="12"/>
      <c r="BH362" s="12"/>
      <c r="BI362" s="8"/>
      <c r="BJ362" s="8"/>
      <c r="BK362" s="11"/>
      <c r="BL362" s="11"/>
      <c r="BM362" s="11"/>
      <c r="BN362" s="11"/>
      <c r="BO362" s="12"/>
      <c r="BP362" s="11"/>
      <c r="BQ362" s="11"/>
      <c r="BR362" s="8"/>
      <c r="BS362" s="11"/>
      <c r="BT362" s="12"/>
      <c r="BU362" s="8"/>
      <c r="BV362" s="8"/>
      <c r="BW362" s="11"/>
      <c r="BX362" s="11"/>
      <c r="BY362" s="11" t="s">
        <v>35</v>
      </c>
      <c r="BZ362" s="8"/>
      <c r="CA362" s="8"/>
      <c r="CB362" s="8"/>
      <c r="CC362" s="8"/>
      <c r="CD362" s="7" t="s">
        <v>35</v>
      </c>
      <c r="CE362" s="7" t="s">
        <v>35</v>
      </c>
      <c r="CF362" s="11"/>
      <c r="CG362" s="8"/>
      <c r="CH362" s="8" t="s">
        <v>35</v>
      </c>
      <c r="CI362" s="8" t="s">
        <v>35</v>
      </c>
      <c r="CJ362" s="8" t="s">
        <v>35</v>
      </c>
      <c r="CK362" s="8"/>
      <c r="CL362" s="8"/>
      <c r="CM362" s="8"/>
      <c r="CN362" s="11"/>
      <c r="CO362" s="11"/>
      <c r="CP362" s="11"/>
      <c r="CQ362" s="11"/>
      <c r="CR362" s="11"/>
      <c r="CS362" s="8"/>
      <c r="CT362" s="11"/>
      <c r="CU362" s="11"/>
      <c r="CV362" s="11"/>
      <c r="CW362" s="11"/>
      <c r="CX362" s="8"/>
      <c r="CY362" s="8"/>
      <c r="CZ362" s="8"/>
      <c r="DA362" s="11"/>
      <c r="DB362" s="11"/>
      <c r="DC362" s="11"/>
      <c r="DD362" s="11"/>
      <c r="DE362" s="11"/>
      <c r="DF362" s="8"/>
      <c r="DG362" s="8"/>
      <c r="DH362" s="11"/>
      <c r="DI362" s="11"/>
      <c r="DJ362" s="12"/>
      <c r="DK362" s="11"/>
      <c r="DL362" s="11" t="s">
        <v>35</v>
      </c>
      <c r="DM362" s="8"/>
      <c r="DN362" s="8"/>
      <c r="DO362" s="8"/>
      <c r="DP362" s="8"/>
      <c r="DQ362" s="8"/>
      <c r="DR362" s="8"/>
      <c r="DS362" s="8" t="s">
        <v>35</v>
      </c>
      <c r="DT362" s="8"/>
      <c r="DU362" s="8" t="s">
        <v>35</v>
      </c>
      <c r="DV362" s="11"/>
      <c r="DW362" s="11"/>
      <c r="DX362" s="8"/>
      <c r="DY362" s="8"/>
      <c r="DZ362" s="8"/>
      <c r="EA362" s="8"/>
      <c r="EB362" s="8"/>
      <c r="EC362" s="8"/>
      <c r="ED362" s="8"/>
      <c r="EE362" s="8" t="s">
        <v>35</v>
      </c>
      <c r="EF362" s="8"/>
      <c r="EG362" s="8"/>
      <c r="EH362" s="8"/>
      <c r="EI362" s="8" t="s">
        <v>35</v>
      </c>
      <c r="EJ362" s="8"/>
      <c r="EK362" s="8"/>
      <c r="EM362" s="29">
        <f t="shared" si="25"/>
        <v>15</v>
      </c>
    </row>
    <row r="363" spans="1:143" x14ac:dyDescent="0.15">
      <c r="A363" s="3">
        <f t="shared" si="23"/>
        <v>360</v>
      </c>
      <c r="B363" s="38"/>
      <c r="C363" s="9">
        <v>42280</v>
      </c>
      <c r="D363" s="34">
        <f t="shared" si="26"/>
        <v>10</v>
      </c>
      <c r="E363" s="34">
        <f t="shared" si="24"/>
        <v>3</v>
      </c>
      <c r="F363" s="34"/>
      <c r="G363" s="21" t="s">
        <v>357</v>
      </c>
      <c r="H363" s="21" t="s">
        <v>43</v>
      </c>
      <c r="I363" s="21" t="s">
        <v>359</v>
      </c>
      <c r="J363" s="23" t="s">
        <v>528</v>
      </c>
      <c r="K363" s="11" t="s">
        <v>35</v>
      </c>
      <c r="L363" s="8"/>
      <c r="M363" s="8"/>
      <c r="N363" s="8" t="s">
        <v>35</v>
      </c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16"/>
      <c r="AF363" s="8"/>
      <c r="AG363" s="8"/>
      <c r="AH363" s="8"/>
      <c r="AI363" s="8"/>
      <c r="AJ363" s="8" t="s">
        <v>35</v>
      </c>
      <c r="AK363" s="8" t="s">
        <v>35</v>
      </c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 t="s">
        <v>35</v>
      </c>
      <c r="BB363" s="8"/>
      <c r="BC363" s="8"/>
      <c r="BD363" s="8"/>
      <c r="BE363" s="8" t="s">
        <v>35</v>
      </c>
      <c r="BF363" s="8" t="s">
        <v>35</v>
      </c>
      <c r="BG363" s="8"/>
      <c r="BH363" s="8"/>
      <c r="BI363" s="12"/>
      <c r="BJ363" s="11"/>
      <c r="BK363" s="8"/>
      <c r="BL363" s="8"/>
      <c r="BM363" s="8"/>
      <c r="BN363" s="8"/>
      <c r="BO363" s="12"/>
      <c r="BP363" s="8"/>
      <c r="BQ363" s="8"/>
      <c r="BR363" s="8"/>
      <c r="BS363" s="8"/>
      <c r="BT363" s="8"/>
      <c r="BU363" s="8"/>
      <c r="BV363" s="8"/>
      <c r="BW363" s="8"/>
      <c r="BX363" s="8"/>
      <c r="BY363" s="8" t="s">
        <v>35</v>
      </c>
      <c r="BZ363" s="8"/>
      <c r="CA363" s="8"/>
      <c r="CB363" s="8"/>
      <c r="CC363" s="8"/>
      <c r="CD363" s="7" t="s">
        <v>35</v>
      </c>
      <c r="CE363" s="7" t="s">
        <v>35</v>
      </c>
      <c r="CF363" s="8"/>
      <c r="CG363" s="8" t="s">
        <v>35</v>
      </c>
      <c r="CH363" s="8" t="s">
        <v>35</v>
      </c>
      <c r="CI363" s="8" t="s">
        <v>35</v>
      </c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12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 t="s">
        <v>35</v>
      </c>
      <c r="DM363" s="8"/>
      <c r="DN363" s="8"/>
      <c r="DO363" s="8"/>
      <c r="DP363" s="12"/>
      <c r="DQ363" s="8"/>
      <c r="DR363" s="8"/>
      <c r="DS363" s="8" t="s">
        <v>35</v>
      </c>
      <c r="DT363" s="11"/>
      <c r="DU363" s="8" t="s">
        <v>35</v>
      </c>
      <c r="DV363" s="8"/>
      <c r="DW363" s="8"/>
      <c r="DX363" s="8"/>
      <c r="DY363" s="8" t="s">
        <v>35</v>
      </c>
      <c r="DZ363" s="8"/>
      <c r="EA363" s="8"/>
      <c r="EB363" s="8"/>
      <c r="EC363" s="8"/>
      <c r="ED363" s="8"/>
      <c r="EE363" s="8" t="s">
        <v>35</v>
      </c>
      <c r="EF363" s="8"/>
      <c r="EG363" s="8"/>
      <c r="EH363" s="8"/>
      <c r="EI363" s="8" t="s">
        <v>35</v>
      </c>
      <c r="EJ363" s="8"/>
      <c r="EK363" s="8"/>
      <c r="EM363" s="29">
        <f t="shared" si="25"/>
        <v>19</v>
      </c>
    </row>
    <row r="364" spans="1:143" x14ac:dyDescent="0.15">
      <c r="A364" s="3">
        <f t="shared" si="23"/>
        <v>361</v>
      </c>
      <c r="B364" s="38"/>
      <c r="C364" s="9">
        <v>42281</v>
      </c>
      <c r="D364" s="34">
        <f t="shared" si="26"/>
        <v>10</v>
      </c>
      <c r="E364" s="34">
        <f t="shared" si="24"/>
        <v>4</v>
      </c>
      <c r="F364" s="34"/>
      <c r="G364" s="21" t="s">
        <v>358</v>
      </c>
      <c r="H364" s="21" t="s">
        <v>43</v>
      </c>
      <c r="I364" s="21" t="s">
        <v>48</v>
      </c>
      <c r="J364" s="23" t="s">
        <v>585</v>
      </c>
      <c r="K364" s="11"/>
      <c r="L364" s="8"/>
      <c r="M364" s="8"/>
      <c r="N364" s="11" t="s">
        <v>35</v>
      </c>
      <c r="O364" s="11"/>
      <c r="P364" s="11" t="s">
        <v>35</v>
      </c>
      <c r="Q364" s="11"/>
      <c r="R364" s="8"/>
      <c r="S364" s="8"/>
      <c r="T364" s="8"/>
      <c r="U364" s="8"/>
      <c r="V364" s="8"/>
      <c r="W364" s="8"/>
      <c r="X364" s="8"/>
      <c r="Y364" s="8"/>
      <c r="Z364" s="16"/>
      <c r="AA364" s="8"/>
      <c r="AB364" s="8"/>
      <c r="AC364" s="8"/>
      <c r="AD364" s="8"/>
      <c r="AE364" s="16"/>
      <c r="AF364" s="8"/>
      <c r="AG364" s="16"/>
      <c r="AH364" s="8"/>
      <c r="AI364" s="8"/>
      <c r="AJ364" s="11" t="s">
        <v>35</v>
      </c>
      <c r="AK364" s="11" t="s">
        <v>35</v>
      </c>
      <c r="AL364" s="8"/>
      <c r="AM364" s="8"/>
      <c r="AN364" s="8"/>
      <c r="AO364" s="8"/>
      <c r="AP364" s="8"/>
      <c r="AQ364" s="8"/>
      <c r="AR364" s="8"/>
      <c r="AS364" s="11"/>
      <c r="AT364" s="11"/>
      <c r="AU364" s="11"/>
      <c r="AV364" s="11"/>
      <c r="AW364" s="11"/>
      <c r="AX364" s="11"/>
      <c r="AY364" s="8"/>
      <c r="AZ364" s="8"/>
      <c r="BA364" s="8" t="s">
        <v>35</v>
      </c>
      <c r="BB364" s="8"/>
      <c r="BC364" s="8"/>
      <c r="BD364" s="8"/>
      <c r="BE364" s="8"/>
      <c r="BF364" s="8" t="s">
        <v>35</v>
      </c>
      <c r="BG364" s="8"/>
      <c r="BH364" s="8"/>
      <c r="BI364" s="8"/>
      <c r="BJ364" s="8"/>
      <c r="BK364" s="12"/>
      <c r="BL364" s="8" t="s">
        <v>35</v>
      </c>
      <c r="BM364" s="11"/>
      <c r="BN364" s="11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7" t="s">
        <v>35</v>
      </c>
      <c r="CE364" s="7" t="s">
        <v>35</v>
      </c>
      <c r="CF364" s="8"/>
      <c r="CG364" s="8"/>
      <c r="CH364" s="8"/>
      <c r="CI364" s="8" t="s">
        <v>35</v>
      </c>
      <c r="CJ364" s="8" t="s">
        <v>35</v>
      </c>
      <c r="CK364" s="11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 t="s">
        <v>35</v>
      </c>
      <c r="DM364" s="8"/>
      <c r="DN364" s="8"/>
      <c r="DO364" s="8" t="s">
        <v>35</v>
      </c>
      <c r="DP364" s="8"/>
      <c r="DQ364" s="8"/>
      <c r="DR364" s="8"/>
      <c r="DS364" s="8" t="s">
        <v>35</v>
      </c>
      <c r="DT364" s="8"/>
      <c r="DU364" s="8" t="s">
        <v>35</v>
      </c>
      <c r="DV364" s="8"/>
      <c r="DW364" s="8"/>
      <c r="DX364" s="8"/>
      <c r="DY364" s="8" t="s">
        <v>35</v>
      </c>
      <c r="DZ364" s="8"/>
      <c r="EA364" s="8"/>
      <c r="EB364" s="8"/>
      <c r="EC364" s="8"/>
      <c r="ED364" s="8"/>
      <c r="EE364" s="8" t="s">
        <v>35</v>
      </c>
      <c r="EF364" s="8"/>
      <c r="EG364" s="8"/>
      <c r="EH364" s="8"/>
      <c r="EI364" s="8" t="s">
        <v>35</v>
      </c>
      <c r="EJ364" s="8"/>
      <c r="EK364" s="12"/>
      <c r="EM364" s="29">
        <f t="shared" si="25"/>
        <v>18</v>
      </c>
    </row>
    <row r="365" spans="1:143" x14ac:dyDescent="0.15">
      <c r="A365" s="3">
        <f t="shared" si="23"/>
        <v>362</v>
      </c>
      <c r="B365" s="38"/>
      <c r="C365" s="9">
        <v>42282</v>
      </c>
      <c r="D365" s="34">
        <f t="shared" si="26"/>
        <v>10</v>
      </c>
      <c r="E365" s="34">
        <f t="shared" si="24"/>
        <v>5</v>
      </c>
      <c r="F365" s="34"/>
      <c r="G365" s="21" t="s">
        <v>307</v>
      </c>
      <c r="H365" s="21" t="s">
        <v>43</v>
      </c>
      <c r="I365" s="21" t="s">
        <v>87</v>
      </c>
      <c r="J365" s="23" t="s">
        <v>726</v>
      </c>
      <c r="K365" s="8"/>
      <c r="L365" s="8"/>
      <c r="M365" s="8" t="s">
        <v>35</v>
      </c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11"/>
      <c r="AE365" s="16"/>
      <c r="AF365" s="8"/>
      <c r="AG365" s="16"/>
      <c r="AH365" s="8"/>
      <c r="AI365" s="8"/>
      <c r="AJ365" s="8" t="s">
        <v>35</v>
      </c>
      <c r="AK365" s="8" t="s">
        <v>35</v>
      </c>
      <c r="AL365" s="8"/>
      <c r="AM365" s="11"/>
      <c r="AN365" s="11"/>
      <c r="AO365" s="11"/>
      <c r="AP365" s="11"/>
      <c r="AQ365" s="11"/>
      <c r="AR365" s="11"/>
      <c r="AS365" s="8"/>
      <c r="AT365" s="8"/>
      <c r="AU365" s="8"/>
      <c r="AV365" s="8"/>
      <c r="AW365" s="12"/>
      <c r="AX365" s="8"/>
      <c r="AY365" s="8"/>
      <c r="AZ365" s="8"/>
      <c r="BA365" s="8" t="s">
        <v>35</v>
      </c>
      <c r="BB365" s="8"/>
      <c r="BC365" s="8"/>
      <c r="BD365" s="8"/>
      <c r="BE365" s="8"/>
      <c r="BF365" s="8" t="s">
        <v>35</v>
      </c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11"/>
      <c r="BT365" s="8"/>
      <c r="BU365" s="8"/>
      <c r="BV365" s="8" t="s">
        <v>35</v>
      </c>
      <c r="BW365" s="8"/>
      <c r="BX365" s="8"/>
      <c r="BY365" s="8" t="s">
        <v>35</v>
      </c>
      <c r="BZ365" s="8" t="s">
        <v>35</v>
      </c>
      <c r="CA365" s="8"/>
      <c r="CB365" s="8"/>
      <c r="CC365" s="8"/>
      <c r="CD365" s="7" t="s">
        <v>35</v>
      </c>
      <c r="CE365" s="7" t="s">
        <v>35</v>
      </c>
      <c r="CF365" s="8"/>
      <c r="CG365" s="8" t="s">
        <v>35</v>
      </c>
      <c r="CH365" s="8" t="s">
        <v>35</v>
      </c>
      <c r="CI365" s="8" t="s">
        <v>35</v>
      </c>
      <c r="CJ365" s="8"/>
      <c r="CK365" s="8"/>
      <c r="CL365" s="8" t="s">
        <v>35</v>
      </c>
      <c r="CM365" s="8"/>
      <c r="CN365" s="8" t="s">
        <v>35</v>
      </c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12"/>
      <c r="CZ365" s="12"/>
      <c r="DA365" s="11"/>
      <c r="DB365" s="8"/>
      <c r="DC365" s="11"/>
      <c r="DD365" s="11"/>
      <c r="DE365" s="12"/>
      <c r="DF365" s="8"/>
      <c r="DG365" s="8"/>
      <c r="DH365" s="11"/>
      <c r="DI365" s="8"/>
      <c r="DJ365" s="12"/>
      <c r="DK365" s="8"/>
      <c r="DL365" s="8" t="s">
        <v>35</v>
      </c>
      <c r="DM365" s="8"/>
      <c r="DN365" s="8"/>
      <c r="DO365" s="8"/>
      <c r="DP365" s="8"/>
      <c r="DQ365" s="8"/>
      <c r="DR365" s="12"/>
      <c r="DS365" s="11" t="s">
        <v>35</v>
      </c>
      <c r="DT365" s="8"/>
      <c r="DU365" s="8" t="s">
        <v>35</v>
      </c>
      <c r="DV365" s="8"/>
      <c r="DW365" s="8"/>
      <c r="DX365" s="8"/>
      <c r="DY365" s="8" t="s">
        <v>35</v>
      </c>
      <c r="DZ365" s="8"/>
      <c r="EA365" s="8"/>
      <c r="EB365" s="12"/>
      <c r="EC365" s="11"/>
      <c r="ED365" s="12"/>
      <c r="EE365" s="8"/>
      <c r="EF365" s="8"/>
      <c r="EG365" s="8"/>
      <c r="EH365" s="8"/>
      <c r="EI365" s="8" t="s">
        <v>35</v>
      </c>
      <c r="EJ365" s="8"/>
      <c r="EK365" s="8"/>
      <c r="EM365" s="29">
        <f t="shared" si="25"/>
        <v>20</v>
      </c>
    </row>
    <row r="366" spans="1:143" x14ac:dyDescent="0.15">
      <c r="A366" s="3">
        <f t="shared" si="23"/>
        <v>363</v>
      </c>
      <c r="B366" s="38"/>
      <c r="C366" s="9">
        <v>42283</v>
      </c>
      <c r="D366" s="34">
        <f t="shared" si="26"/>
        <v>10</v>
      </c>
      <c r="E366" s="34">
        <f t="shared" si="24"/>
        <v>6</v>
      </c>
      <c r="F366" s="34"/>
      <c r="G366" s="21" t="s">
        <v>307</v>
      </c>
      <c r="H366" s="21" t="s">
        <v>55</v>
      </c>
      <c r="I366" s="21" t="s">
        <v>85</v>
      </c>
      <c r="J366" s="23" t="s">
        <v>552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16"/>
      <c r="AA366" s="8"/>
      <c r="AB366" s="8"/>
      <c r="AC366" s="8" t="s">
        <v>35</v>
      </c>
      <c r="AD366" s="8"/>
      <c r="AE366" s="16"/>
      <c r="AF366" s="8"/>
      <c r="AG366" s="8"/>
      <c r="AH366" s="8"/>
      <c r="AI366" s="8"/>
      <c r="AJ366" s="8" t="s">
        <v>35</v>
      </c>
      <c r="AK366" s="8" t="s">
        <v>35</v>
      </c>
      <c r="AL366" s="8"/>
      <c r="AM366" s="8"/>
      <c r="AN366" s="8"/>
      <c r="AO366" s="8"/>
      <c r="AP366" s="8"/>
      <c r="AQ366" s="8"/>
      <c r="AR366" s="12"/>
      <c r="AS366" s="8"/>
      <c r="AT366" s="8"/>
      <c r="AU366" s="8"/>
      <c r="AV366" s="8"/>
      <c r="AW366" s="8"/>
      <c r="AX366" s="8"/>
      <c r="AY366" s="8"/>
      <c r="AZ366" s="8"/>
      <c r="BA366" s="8" t="s">
        <v>35</v>
      </c>
      <c r="BB366" s="8"/>
      <c r="BC366" s="8"/>
      <c r="BD366" s="8"/>
      <c r="BE366" s="8"/>
      <c r="BF366" s="8" t="s">
        <v>35</v>
      </c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12"/>
      <c r="BT366" s="12"/>
      <c r="BU366" s="8"/>
      <c r="BV366" s="8" t="s">
        <v>35</v>
      </c>
      <c r="BW366" s="8"/>
      <c r="BX366" s="8"/>
      <c r="BY366" s="8" t="s">
        <v>35</v>
      </c>
      <c r="BZ366" s="8" t="s">
        <v>35</v>
      </c>
      <c r="CA366" s="8"/>
      <c r="CB366" s="8"/>
      <c r="CC366" s="8"/>
      <c r="CD366" s="7" t="s">
        <v>35</v>
      </c>
      <c r="CE366" s="7" t="s">
        <v>35</v>
      </c>
      <c r="CF366" s="8"/>
      <c r="CG366" s="8"/>
      <c r="CH366" s="8" t="s">
        <v>35</v>
      </c>
      <c r="CI366" s="8" t="s">
        <v>35</v>
      </c>
      <c r="CJ366" s="8"/>
      <c r="CK366" s="8"/>
      <c r="CL366" s="8" t="s">
        <v>35</v>
      </c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11" t="s">
        <v>35</v>
      </c>
      <c r="DL366" s="8" t="s">
        <v>35</v>
      </c>
      <c r="DM366" s="8"/>
      <c r="DN366" s="8"/>
      <c r="DO366" s="8" t="s">
        <v>35</v>
      </c>
      <c r="DP366" s="8"/>
      <c r="DQ366" s="8"/>
      <c r="DR366" s="8"/>
      <c r="DS366" s="8" t="s">
        <v>35</v>
      </c>
      <c r="DT366" s="8"/>
      <c r="DU366" s="8" t="s">
        <v>35</v>
      </c>
      <c r="DV366" s="8" t="s">
        <v>35</v>
      </c>
      <c r="DW366" s="8"/>
      <c r="DX366" s="4"/>
      <c r="DY366" s="8" t="s">
        <v>35</v>
      </c>
      <c r="DZ366" s="4"/>
      <c r="EA366" s="4"/>
      <c r="EB366" s="8"/>
      <c r="EC366" s="8"/>
      <c r="ED366" s="8"/>
      <c r="EE366" s="8" t="s">
        <v>35</v>
      </c>
      <c r="EF366" s="8"/>
      <c r="EG366" s="8"/>
      <c r="EH366" s="8"/>
      <c r="EI366" s="8"/>
      <c r="EJ366" s="8"/>
      <c r="EK366" s="8"/>
      <c r="EM366" s="29">
        <f t="shared" si="25"/>
        <v>21</v>
      </c>
    </row>
    <row r="367" spans="1:143" x14ac:dyDescent="0.15">
      <c r="A367" s="3">
        <f t="shared" si="23"/>
        <v>364</v>
      </c>
      <c r="B367" s="38"/>
      <c r="C367" s="9">
        <v>42284</v>
      </c>
      <c r="D367" s="34">
        <f t="shared" si="26"/>
        <v>10</v>
      </c>
      <c r="E367" s="34">
        <f t="shared" si="24"/>
        <v>7</v>
      </c>
      <c r="F367" s="34"/>
      <c r="G367" s="21" t="s">
        <v>353</v>
      </c>
      <c r="H367" s="21" t="s">
        <v>55</v>
      </c>
      <c r="I367" s="21" t="s">
        <v>85</v>
      </c>
      <c r="J367" s="23" t="s">
        <v>681</v>
      </c>
      <c r="K367" s="8"/>
      <c r="L367" s="11"/>
      <c r="M367" s="8"/>
      <c r="N367" s="8"/>
      <c r="O367" s="8"/>
      <c r="P367" s="8"/>
      <c r="Q367" s="8"/>
      <c r="R367" s="11"/>
      <c r="S367" s="12"/>
      <c r="T367" s="11"/>
      <c r="U367" s="11"/>
      <c r="V367" s="11"/>
      <c r="W367" s="11"/>
      <c r="X367" s="11"/>
      <c r="Y367" s="8"/>
      <c r="Z367" s="8"/>
      <c r="AA367" s="8"/>
      <c r="AB367" s="8"/>
      <c r="AC367" s="8" t="s">
        <v>35</v>
      </c>
      <c r="AD367" s="8"/>
      <c r="AE367" s="16"/>
      <c r="AF367" s="16"/>
      <c r="AG367" s="16"/>
      <c r="AH367" s="8"/>
      <c r="AI367" s="8"/>
      <c r="AJ367" s="8" t="s">
        <v>35</v>
      </c>
      <c r="AK367" s="8" t="s">
        <v>35</v>
      </c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 t="s">
        <v>35</v>
      </c>
      <c r="AY367" s="8"/>
      <c r="AZ367" s="11"/>
      <c r="BA367" s="8" t="s">
        <v>35</v>
      </c>
      <c r="BB367" s="11"/>
      <c r="BC367" s="8"/>
      <c r="BD367" s="8"/>
      <c r="BE367" s="8"/>
      <c r="BF367" s="8" t="s">
        <v>35</v>
      </c>
      <c r="BG367" s="11"/>
      <c r="BH367" s="11"/>
      <c r="BI367" s="11"/>
      <c r="BJ367" s="12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 t="s">
        <v>35</v>
      </c>
      <c r="BZ367" s="8" t="s">
        <v>35</v>
      </c>
      <c r="CA367" s="8" t="s">
        <v>35</v>
      </c>
      <c r="CB367" s="8"/>
      <c r="CC367" s="8"/>
      <c r="CD367" s="7" t="s">
        <v>35</v>
      </c>
      <c r="CE367" s="7" t="s">
        <v>35</v>
      </c>
      <c r="CF367" s="8" t="s">
        <v>35</v>
      </c>
      <c r="CG367" s="8" t="s">
        <v>35</v>
      </c>
      <c r="CH367" s="8" t="s">
        <v>35</v>
      </c>
      <c r="CI367" s="8" t="s">
        <v>35</v>
      </c>
      <c r="CJ367" s="8"/>
      <c r="CK367" s="8"/>
      <c r="CL367" s="8" t="s">
        <v>35</v>
      </c>
      <c r="CM367" s="11"/>
      <c r="CN367" s="8" t="s">
        <v>35</v>
      </c>
      <c r="CO367" s="8"/>
      <c r="CP367" s="8"/>
      <c r="CQ367" s="12"/>
      <c r="CR367" s="11"/>
      <c r="CS367" s="8"/>
      <c r="CT367" s="8"/>
      <c r="CU367" s="8"/>
      <c r="CV367" s="8"/>
      <c r="CW367" s="8"/>
      <c r="CX367" s="8"/>
      <c r="CY367" s="8"/>
      <c r="CZ367" s="8"/>
      <c r="DA367" s="8"/>
      <c r="DB367" s="11"/>
      <c r="DC367" s="8"/>
      <c r="DD367" s="8"/>
      <c r="DE367" s="8"/>
      <c r="DF367" s="8"/>
      <c r="DG367" s="8"/>
      <c r="DH367" s="8"/>
      <c r="DI367" s="8"/>
      <c r="DJ367" s="8"/>
      <c r="DK367" s="8" t="s">
        <v>35</v>
      </c>
      <c r="DL367" s="11" t="s">
        <v>35</v>
      </c>
      <c r="DM367" s="11"/>
      <c r="DN367" s="11"/>
      <c r="DO367" s="11"/>
      <c r="DP367" s="12"/>
      <c r="DQ367" s="12"/>
      <c r="DR367" s="8"/>
      <c r="DS367" s="8" t="s">
        <v>35</v>
      </c>
      <c r="DT367" s="8"/>
      <c r="DU367" s="8" t="s">
        <v>35</v>
      </c>
      <c r="DV367" s="8"/>
      <c r="DW367" s="8"/>
      <c r="DX367" s="12"/>
      <c r="DY367" s="8" t="s">
        <v>35</v>
      </c>
      <c r="DZ367" s="11"/>
      <c r="EA367" s="4"/>
      <c r="EB367" s="8"/>
      <c r="EC367" s="8"/>
      <c r="ED367" s="8"/>
      <c r="EE367" s="8" t="s">
        <v>35</v>
      </c>
      <c r="EF367" s="8"/>
      <c r="EG367" s="8"/>
      <c r="EH367" s="8"/>
      <c r="EI367" s="8" t="s">
        <v>35</v>
      </c>
      <c r="EJ367" s="8"/>
      <c r="EK367" s="8"/>
      <c r="EM367" s="29">
        <f t="shared" si="25"/>
        <v>24</v>
      </c>
    </row>
    <row r="368" spans="1:143" x14ac:dyDescent="0.15">
      <c r="A368" s="3">
        <f t="shared" si="23"/>
        <v>365</v>
      </c>
      <c r="B368" s="38"/>
      <c r="C368" s="9">
        <v>42285</v>
      </c>
      <c r="D368" s="34">
        <f t="shared" si="26"/>
        <v>10</v>
      </c>
      <c r="E368" s="34">
        <f t="shared" si="24"/>
        <v>8</v>
      </c>
      <c r="F368" s="34"/>
      <c r="G368" s="21" t="s">
        <v>256</v>
      </c>
      <c r="H368" s="21" t="s">
        <v>43</v>
      </c>
      <c r="I368" s="21" t="s">
        <v>31</v>
      </c>
      <c r="J368" s="23" t="s">
        <v>603</v>
      </c>
      <c r="K368" s="11"/>
      <c r="L368" s="11"/>
      <c r="M368" s="11"/>
      <c r="N368" s="11" t="s">
        <v>35</v>
      </c>
      <c r="O368" s="11"/>
      <c r="P368" s="11"/>
      <c r="Q368" s="11"/>
      <c r="R368" s="11"/>
      <c r="S368" s="12"/>
      <c r="T368" s="11"/>
      <c r="U368" s="11"/>
      <c r="V368" s="11"/>
      <c r="W368" s="11"/>
      <c r="X368" s="11"/>
      <c r="Y368" s="10"/>
      <c r="Z368" s="18"/>
      <c r="AA368" s="10"/>
      <c r="AB368" s="15"/>
      <c r="AC368" s="11" t="s">
        <v>35</v>
      </c>
      <c r="AD368" s="11"/>
      <c r="AE368" s="18"/>
      <c r="AF368" s="18"/>
      <c r="AG368" s="18"/>
      <c r="AH368" s="11"/>
      <c r="AI368" s="15"/>
      <c r="AJ368" s="15" t="s">
        <v>35</v>
      </c>
      <c r="AK368" s="11" t="s">
        <v>35</v>
      </c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 t="s">
        <v>35</v>
      </c>
      <c r="BB368" s="11"/>
      <c r="BC368" s="11"/>
      <c r="BD368" s="11"/>
      <c r="BE368" s="11"/>
      <c r="BF368" s="11" t="s">
        <v>35</v>
      </c>
      <c r="BG368" s="11"/>
      <c r="BH368" s="11"/>
      <c r="BI368" s="11"/>
      <c r="BJ368" s="11"/>
      <c r="BK368" s="12"/>
      <c r="BL368" s="11" t="s">
        <v>35</v>
      </c>
      <c r="BM368" s="11"/>
      <c r="BN368" s="11"/>
      <c r="BO368" s="11"/>
      <c r="BP368" s="11"/>
      <c r="BQ368" s="11"/>
      <c r="BR368" s="11"/>
      <c r="BS368" s="11"/>
      <c r="BT368" s="12"/>
      <c r="BU368" s="8"/>
      <c r="BV368" s="8"/>
      <c r="BW368" s="11"/>
      <c r="BX368" s="11"/>
      <c r="BY368" s="11" t="s">
        <v>35</v>
      </c>
      <c r="BZ368" s="11"/>
      <c r="CA368" s="11"/>
      <c r="CB368" s="11"/>
      <c r="CC368" s="11"/>
      <c r="CD368" s="7" t="s">
        <v>35</v>
      </c>
      <c r="CE368" s="7" t="s">
        <v>35</v>
      </c>
      <c r="CF368" s="11" t="s">
        <v>35</v>
      </c>
      <c r="CG368" s="11" t="s">
        <v>35</v>
      </c>
      <c r="CH368" s="11" t="s">
        <v>35</v>
      </c>
      <c r="CI368" s="11" t="s">
        <v>35</v>
      </c>
      <c r="CJ368" s="11"/>
      <c r="CK368" s="11"/>
      <c r="CL368" s="11" t="s">
        <v>35</v>
      </c>
      <c r="CM368" s="12"/>
      <c r="CN368" s="11"/>
      <c r="CO368" s="11"/>
      <c r="CP368" s="11"/>
      <c r="CQ368" s="11"/>
      <c r="CR368" s="11"/>
      <c r="CS368" s="8"/>
      <c r="CT368" s="11"/>
      <c r="CU368" s="11"/>
      <c r="CV368" s="12"/>
      <c r="CW368" s="12"/>
      <c r="CX368" s="8"/>
      <c r="CY368" s="11"/>
      <c r="CZ368" s="11"/>
      <c r="DA368" s="8"/>
      <c r="DB368" s="8"/>
      <c r="DC368" s="8"/>
      <c r="DD368" s="8"/>
      <c r="DE368" s="8"/>
      <c r="DF368" s="8"/>
      <c r="DG368" s="11"/>
      <c r="DH368" s="11"/>
      <c r="DI368" s="8"/>
      <c r="DJ368" s="11"/>
      <c r="DK368" s="8" t="s">
        <v>35</v>
      </c>
      <c r="DL368" s="8" t="s">
        <v>35</v>
      </c>
      <c r="DM368" s="11"/>
      <c r="DN368" s="11"/>
      <c r="DO368" s="11"/>
      <c r="DP368" s="11"/>
      <c r="DQ368" s="11"/>
      <c r="DR368" s="11"/>
      <c r="DS368" s="11" t="s">
        <v>35</v>
      </c>
      <c r="DT368" s="8"/>
      <c r="DU368" s="8" t="s">
        <v>35</v>
      </c>
      <c r="DV368" s="8"/>
      <c r="DW368" s="8"/>
      <c r="DX368" s="8" t="s">
        <v>35</v>
      </c>
      <c r="DY368" s="8" t="s">
        <v>35</v>
      </c>
      <c r="DZ368" s="8"/>
      <c r="EA368" s="11"/>
      <c r="EB368" s="11"/>
      <c r="EC368" s="11"/>
      <c r="ED368" s="11"/>
      <c r="EE368" s="11" t="s">
        <v>35</v>
      </c>
      <c r="EF368" s="8"/>
      <c r="EG368" s="8"/>
      <c r="EH368" s="8"/>
      <c r="EI368" s="8"/>
      <c r="EJ368" s="8"/>
      <c r="EK368" s="8"/>
      <c r="EM368" s="29">
        <f t="shared" si="25"/>
        <v>22</v>
      </c>
    </row>
    <row r="369" spans="1:143" x14ac:dyDescent="0.15">
      <c r="A369" s="3">
        <f t="shared" si="23"/>
        <v>366</v>
      </c>
      <c r="B369" s="38"/>
      <c r="C369" s="9">
        <v>42287</v>
      </c>
      <c r="D369" s="34">
        <f t="shared" si="26"/>
        <v>10</v>
      </c>
      <c r="E369" s="34">
        <f t="shared" si="24"/>
        <v>10</v>
      </c>
      <c r="F369" s="34"/>
      <c r="G369" s="21" t="s">
        <v>308</v>
      </c>
      <c r="H369" s="21" t="s">
        <v>3</v>
      </c>
      <c r="I369" s="21" t="s">
        <v>51</v>
      </c>
      <c r="J369" s="23" t="s">
        <v>727</v>
      </c>
      <c r="K369" s="11"/>
      <c r="L369" s="11" t="s">
        <v>35</v>
      </c>
      <c r="M369" s="12"/>
      <c r="N369" s="11"/>
      <c r="O369" s="11"/>
      <c r="P369" s="11"/>
      <c r="Q369" s="11"/>
      <c r="R369" s="11"/>
      <c r="S369" s="12"/>
      <c r="T369" s="11"/>
      <c r="U369" s="11"/>
      <c r="V369" s="11"/>
      <c r="W369" s="11"/>
      <c r="X369" s="11"/>
      <c r="Y369" s="8"/>
      <c r="Z369" s="16"/>
      <c r="AA369" s="16"/>
      <c r="AB369" s="11"/>
      <c r="AC369" s="8"/>
      <c r="AD369" s="8"/>
      <c r="AE369" s="16"/>
      <c r="AF369" s="16"/>
      <c r="AG369" s="16"/>
      <c r="AH369" s="11"/>
      <c r="AI369" s="12"/>
      <c r="AJ369" s="11" t="s">
        <v>35</v>
      </c>
      <c r="AK369" s="11"/>
      <c r="AL369" s="11"/>
      <c r="AM369" s="8"/>
      <c r="AN369" s="8"/>
      <c r="AO369" s="8"/>
      <c r="AP369" s="8"/>
      <c r="AQ369" s="8"/>
      <c r="AR369" s="8"/>
      <c r="AS369" s="11"/>
      <c r="AT369" s="11"/>
      <c r="AU369" s="11"/>
      <c r="AV369" s="11"/>
      <c r="AW369" s="11"/>
      <c r="AX369" s="11"/>
      <c r="AY369" s="11"/>
      <c r="AZ369" s="11"/>
      <c r="BA369" s="11" t="s">
        <v>35</v>
      </c>
      <c r="BB369" s="11"/>
      <c r="BC369" s="12"/>
      <c r="BD369" s="11"/>
      <c r="BE369" s="11"/>
      <c r="BF369" s="11" t="s">
        <v>35</v>
      </c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8"/>
      <c r="BS369" s="8"/>
      <c r="BT369" s="8"/>
      <c r="BU369" s="8"/>
      <c r="BV369" s="8"/>
      <c r="BW369" s="8"/>
      <c r="BX369" s="8"/>
      <c r="BY369" s="8" t="s">
        <v>35</v>
      </c>
      <c r="BZ369" s="8"/>
      <c r="CA369" s="8"/>
      <c r="CB369" s="8"/>
      <c r="CC369" s="8"/>
      <c r="CD369" s="7" t="s">
        <v>35</v>
      </c>
      <c r="CE369" s="7" t="s">
        <v>35</v>
      </c>
      <c r="CF369" s="8"/>
      <c r="CG369" s="8" t="s">
        <v>35</v>
      </c>
      <c r="CH369" s="8"/>
      <c r="CI369" s="8" t="s">
        <v>35</v>
      </c>
      <c r="CJ369" s="8" t="s">
        <v>35</v>
      </c>
      <c r="CK369" s="8"/>
      <c r="CL369" s="8"/>
      <c r="CM369" s="8"/>
      <c r="CN369" s="8"/>
      <c r="CO369" s="8"/>
      <c r="CP369" s="8"/>
      <c r="CQ369" s="8"/>
      <c r="CR369" s="8"/>
      <c r="CS369" s="12"/>
      <c r="CT369" s="12"/>
      <c r="CU369" s="12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 t="s">
        <v>35</v>
      </c>
      <c r="DM369" s="8"/>
      <c r="DN369" s="8"/>
      <c r="DO369" s="8"/>
      <c r="DP369" s="8"/>
      <c r="DQ369" s="8"/>
      <c r="DR369" s="8"/>
      <c r="DS369" s="8" t="s">
        <v>35</v>
      </c>
      <c r="DT369" s="8"/>
      <c r="DU369" s="8" t="s">
        <v>35</v>
      </c>
      <c r="DV369" s="8"/>
      <c r="DW369" s="8"/>
      <c r="DX369" s="8"/>
      <c r="DY369" s="8" t="s">
        <v>35</v>
      </c>
      <c r="DZ369" s="4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M369" s="29">
        <f t="shared" si="25"/>
        <v>14</v>
      </c>
    </row>
    <row r="370" spans="1:143" x14ac:dyDescent="0.15">
      <c r="A370" s="3">
        <f t="shared" si="23"/>
        <v>367</v>
      </c>
      <c r="B370" s="38"/>
      <c r="C370" s="9">
        <v>42288</v>
      </c>
      <c r="D370" s="34">
        <f t="shared" si="26"/>
        <v>10</v>
      </c>
      <c r="E370" s="34">
        <f t="shared" si="24"/>
        <v>11</v>
      </c>
      <c r="F370" s="34"/>
      <c r="G370" s="21" t="s">
        <v>360</v>
      </c>
      <c r="H370" s="21" t="s">
        <v>43</v>
      </c>
      <c r="I370" s="21" t="s">
        <v>29</v>
      </c>
      <c r="J370" s="23" t="s">
        <v>532</v>
      </c>
      <c r="K370" s="8"/>
      <c r="L370" s="8"/>
      <c r="M370" s="8"/>
      <c r="N370" s="8"/>
      <c r="O370" s="8"/>
      <c r="P370" s="12"/>
      <c r="Q370" s="8"/>
      <c r="R370" s="8"/>
      <c r="S370" s="8"/>
      <c r="T370" s="8"/>
      <c r="U370" s="8"/>
      <c r="V370" s="8"/>
      <c r="W370" s="8"/>
      <c r="X370" s="8"/>
      <c r="Y370" s="8"/>
      <c r="Z370" s="16"/>
      <c r="AA370" s="8"/>
      <c r="AB370" s="8"/>
      <c r="AC370" s="11"/>
      <c r="AD370" s="11"/>
      <c r="AE370" s="16"/>
      <c r="AF370" s="8"/>
      <c r="AG370" s="11"/>
      <c r="AH370" s="8"/>
      <c r="AI370" s="8"/>
      <c r="AJ370" s="8" t="s">
        <v>35</v>
      </c>
      <c r="AK370" s="11" t="s">
        <v>35</v>
      </c>
      <c r="AL370" s="12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 t="s">
        <v>35</v>
      </c>
      <c r="BB370" s="11"/>
      <c r="BC370" s="12"/>
      <c r="BD370" s="11"/>
      <c r="BE370" s="8"/>
      <c r="BF370" s="8" t="s">
        <v>35</v>
      </c>
      <c r="BG370" s="12"/>
      <c r="BH370" s="12"/>
      <c r="BI370" s="8"/>
      <c r="BJ370" s="8"/>
      <c r="BK370" s="11"/>
      <c r="BL370" s="11" t="s">
        <v>35</v>
      </c>
      <c r="BM370" s="11"/>
      <c r="BN370" s="11"/>
      <c r="BO370" s="12"/>
      <c r="BP370" s="11"/>
      <c r="BQ370" s="11"/>
      <c r="BR370" s="8"/>
      <c r="BS370" s="11"/>
      <c r="BT370" s="12"/>
      <c r="BU370" s="8"/>
      <c r="BV370" s="8"/>
      <c r="BW370" s="11"/>
      <c r="BX370" s="11"/>
      <c r="BY370" s="11" t="s">
        <v>35</v>
      </c>
      <c r="BZ370" s="8" t="s">
        <v>35</v>
      </c>
      <c r="CA370" s="8"/>
      <c r="CB370" s="8"/>
      <c r="CC370" s="8"/>
      <c r="CD370" s="7" t="s">
        <v>35</v>
      </c>
      <c r="CE370" s="7" t="s">
        <v>35</v>
      </c>
      <c r="CF370" s="11"/>
      <c r="CG370" s="8"/>
      <c r="CH370" s="8"/>
      <c r="CI370" s="8" t="s">
        <v>35</v>
      </c>
      <c r="CJ370" s="8"/>
      <c r="CK370" s="8"/>
      <c r="CL370" s="8"/>
      <c r="CM370" s="8" t="s">
        <v>35</v>
      </c>
      <c r="CN370" s="11" t="s">
        <v>35</v>
      </c>
      <c r="CO370" s="11"/>
      <c r="CP370" s="11"/>
      <c r="CQ370" s="11"/>
      <c r="CR370" s="11"/>
      <c r="CS370" s="8"/>
      <c r="CT370" s="11"/>
      <c r="CU370" s="11"/>
      <c r="CV370" s="11"/>
      <c r="CW370" s="11"/>
      <c r="CX370" s="8"/>
      <c r="CY370" s="8"/>
      <c r="CZ370" s="8"/>
      <c r="DA370" s="11"/>
      <c r="DB370" s="11"/>
      <c r="DC370" s="11"/>
      <c r="DD370" s="11"/>
      <c r="DE370" s="11"/>
      <c r="DF370" s="8"/>
      <c r="DG370" s="8"/>
      <c r="DH370" s="11"/>
      <c r="DI370" s="11"/>
      <c r="DJ370" s="12"/>
      <c r="DK370" s="11" t="s">
        <v>35</v>
      </c>
      <c r="DL370" s="11" t="s">
        <v>35</v>
      </c>
      <c r="DM370" s="8"/>
      <c r="DN370" s="8"/>
      <c r="DO370" s="8"/>
      <c r="DP370" s="8"/>
      <c r="DQ370" s="8"/>
      <c r="DR370" s="8"/>
      <c r="DS370" s="8" t="s">
        <v>35</v>
      </c>
      <c r="DT370" s="8"/>
      <c r="DU370" s="8" t="s">
        <v>35</v>
      </c>
      <c r="DV370" s="11"/>
      <c r="DW370" s="11"/>
      <c r="DX370" s="8"/>
      <c r="DY370" s="8" t="s">
        <v>35</v>
      </c>
      <c r="DZ370" s="8"/>
      <c r="EA370" s="8"/>
      <c r="EB370" s="8"/>
      <c r="EC370" s="8"/>
      <c r="ED370" s="8"/>
      <c r="EE370" s="8" t="s">
        <v>35</v>
      </c>
      <c r="EF370" s="8"/>
      <c r="EG370" s="8"/>
      <c r="EH370" s="8"/>
      <c r="EI370" s="8" t="s">
        <v>35</v>
      </c>
      <c r="EJ370" s="8"/>
      <c r="EK370" s="8"/>
      <c r="EM370" s="29">
        <f t="shared" si="25"/>
        <v>19</v>
      </c>
    </row>
    <row r="371" spans="1:143" x14ac:dyDescent="0.15">
      <c r="A371" s="3">
        <f t="shared" si="23"/>
        <v>368</v>
      </c>
      <c r="B371" s="38"/>
      <c r="C371" s="9">
        <v>42289</v>
      </c>
      <c r="D371" s="34">
        <f t="shared" si="26"/>
        <v>10</v>
      </c>
      <c r="E371" s="34">
        <f t="shared" si="24"/>
        <v>12</v>
      </c>
      <c r="F371" s="34"/>
      <c r="G371" s="21" t="s">
        <v>361</v>
      </c>
      <c r="H371" s="21" t="s">
        <v>3</v>
      </c>
      <c r="I371" s="21" t="s">
        <v>76</v>
      </c>
      <c r="J371" s="23" t="s">
        <v>548</v>
      </c>
      <c r="K371" s="12"/>
      <c r="L371" s="8" t="s">
        <v>35</v>
      </c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16"/>
      <c r="AF371" s="8"/>
      <c r="AG371" s="8"/>
      <c r="AH371" s="8" t="s">
        <v>35</v>
      </c>
      <c r="AI371" s="8"/>
      <c r="AJ371" s="8" t="s">
        <v>35</v>
      </c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 t="s">
        <v>35</v>
      </c>
      <c r="BB371" s="8"/>
      <c r="BC371" s="8"/>
      <c r="BD371" s="8"/>
      <c r="BE371" s="8"/>
      <c r="BF371" s="8" t="s">
        <v>35</v>
      </c>
      <c r="BG371" s="8"/>
      <c r="BH371" s="8"/>
      <c r="BI371" s="12"/>
      <c r="BJ371" s="11"/>
      <c r="BK371" s="8"/>
      <c r="BL371" s="8"/>
      <c r="BM371" s="8"/>
      <c r="BN371" s="8"/>
      <c r="BO371" s="12"/>
      <c r="BP371" s="8"/>
      <c r="BQ371" s="8"/>
      <c r="BR371" s="8"/>
      <c r="BS371" s="8"/>
      <c r="BT371" s="8"/>
      <c r="BU371" s="8"/>
      <c r="BV371" s="8"/>
      <c r="BW371" s="8"/>
      <c r="BX371" s="8"/>
      <c r="BY371" s="8" t="s">
        <v>35</v>
      </c>
      <c r="BZ371" s="8"/>
      <c r="CA371" s="8"/>
      <c r="CB371" s="8"/>
      <c r="CC371" s="8"/>
      <c r="CD371" s="7" t="s">
        <v>35</v>
      </c>
      <c r="CE371" s="7" t="s">
        <v>35</v>
      </c>
      <c r="CF371" s="8"/>
      <c r="CG371" s="8"/>
      <c r="CH371" s="8"/>
      <c r="CI371" s="8" t="s">
        <v>35</v>
      </c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12"/>
      <c r="DA371" s="8"/>
      <c r="DB371" s="8"/>
      <c r="DC371" s="8"/>
      <c r="DD371" s="8"/>
      <c r="DE371" s="8"/>
      <c r="DF371" s="8"/>
      <c r="DG371" s="8"/>
      <c r="DH371" s="8"/>
      <c r="DI371" s="8" t="s">
        <v>35</v>
      </c>
      <c r="DJ371" s="8"/>
      <c r="DK371" s="8"/>
      <c r="DL371" s="8" t="s">
        <v>35</v>
      </c>
      <c r="DM371" s="8"/>
      <c r="DN371" s="8"/>
      <c r="DO371" s="8"/>
      <c r="DP371" s="12"/>
      <c r="DQ371" s="8"/>
      <c r="DR371" s="8"/>
      <c r="DS371" s="8" t="s">
        <v>35</v>
      </c>
      <c r="DT371" s="11"/>
      <c r="DU371" s="8" t="s">
        <v>35</v>
      </c>
      <c r="DV371" s="8"/>
      <c r="DW371" s="8"/>
      <c r="DX371" s="8"/>
      <c r="DY371" s="8" t="s">
        <v>35</v>
      </c>
      <c r="DZ371" s="8"/>
      <c r="EA371" s="8"/>
      <c r="EB371" s="8"/>
      <c r="EC371" s="8"/>
      <c r="ED371" s="8"/>
      <c r="EE371" s="8" t="s">
        <v>35</v>
      </c>
      <c r="EF371" s="8"/>
      <c r="EG371" s="8"/>
      <c r="EH371" s="8"/>
      <c r="EI371" s="8"/>
      <c r="EJ371" s="8"/>
      <c r="EK371" s="8"/>
      <c r="EM371" s="29">
        <f t="shared" si="25"/>
        <v>15</v>
      </c>
    </row>
    <row r="372" spans="1:143" x14ac:dyDescent="0.15">
      <c r="A372" s="3">
        <f t="shared" si="23"/>
        <v>369</v>
      </c>
      <c r="B372" s="38"/>
      <c r="C372" s="9">
        <v>42290</v>
      </c>
      <c r="D372" s="34">
        <f t="shared" si="26"/>
        <v>10</v>
      </c>
      <c r="E372" s="34">
        <f t="shared" si="24"/>
        <v>13</v>
      </c>
      <c r="F372" s="34"/>
      <c r="G372" s="21" t="s">
        <v>243</v>
      </c>
      <c r="H372" s="21" t="s">
        <v>43</v>
      </c>
      <c r="I372" s="21" t="s">
        <v>76</v>
      </c>
      <c r="J372" s="23" t="s">
        <v>683</v>
      </c>
      <c r="K372" s="11"/>
      <c r="L372" s="8"/>
      <c r="M372" s="8" t="s">
        <v>35</v>
      </c>
      <c r="N372" s="11" t="s">
        <v>35</v>
      </c>
      <c r="O372" s="11"/>
      <c r="P372" s="12"/>
      <c r="Q372" s="11"/>
      <c r="R372" s="8"/>
      <c r="S372" s="8"/>
      <c r="T372" s="8"/>
      <c r="U372" s="8"/>
      <c r="V372" s="8"/>
      <c r="W372" s="8"/>
      <c r="X372" s="8"/>
      <c r="Y372" s="8"/>
      <c r="Z372" s="16"/>
      <c r="AA372" s="8"/>
      <c r="AB372" s="8"/>
      <c r="AC372" s="8"/>
      <c r="AD372" s="8"/>
      <c r="AE372" s="16"/>
      <c r="AF372" s="8"/>
      <c r="AG372" s="16"/>
      <c r="AH372" s="8"/>
      <c r="AI372" s="8"/>
      <c r="AJ372" s="11" t="s">
        <v>35</v>
      </c>
      <c r="AK372" s="11"/>
      <c r="AL372" s="8"/>
      <c r="AM372" s="8"/>
      <c r="AN372" s="8"/>
      <c r="AO372" s="8"/>
      <c r="AP372" s="8"/>
      <c r="AQ372" s="8"/>
      <c r="AR372" s="8"/>
      <c r="AS372" s="11"/>
      <c r="AT372" s="11"/>
      <c r="AU372" s="11"/>
      <c r="AV372" s="11"/>
      <c r="AW372" s="11"/>
      <c r="AX372" s="11"/>
      <c r="AY372" s="8"/>
      <c r="AZ372" s="8"/>
      <c r="BA372" s="8" t="s">
        <v>35</v>
      </c>
      <c r="BB372" s="8"/>
      <c r="BC372" s="8"/>
      <c r="BD372" s="8"/>
      <c r="BE372" s="8"/>
      <c r="BF372" s="8" t="s">
        <v>35</v>
      </c>
      <c r="BG372" s="8"/>
      <c r="BH372" s="8"/>
      <c r="BI372" s="8"/>
      <c r="BJ372" s="8"/>
      <c r="BK372" s="12"/>
      <c r="BL372" s="8"/>
      <c r="BM372" s="11"/>
      <c r="BN372" s="11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 t="s">
        <v>35</v>
      </c>
      <c r="BZ372" s="8"/>
      <c r="CA372" s="8"/>
      <c r="CB372" s="8"/>
      <c r="CC372" s="8"/>
      <c r="CD372" s="7" t="s">
        <v>35</v>
      </c>
      <c r="CE372" s="7" t="s">
        <v>35</v>
      </c>
      <c r="CF372" s="8"/>
      <c r="CG372" s="8" t="s">
        <v>35</v>
      </c>
      <c r="CH372" s="8"/>
      <c r="CI372" s="8" t="s">
        <v>35</v>
      </c>
      <c r="CJ372" s="8"/>
      <c r="CK372" s="11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 t="s">
        <v>35</v>
      </c>
      <c r="DM372" s="8"/>
      <c r="DN372" s="8"/>
      <c r="DO372" s="8"/>
      <c r="DP372" s="8"/>
      <c r="DQ372" s="8"/>
      <c r="DR372" s="8"/>
      <c r="DS372" s="8" t="s">
        <v>35</v>
      </c>
      <c r="DT372" s="8"/>
      <c r="DU372" s="8" t="s">
        <v>35</v>
      </c>
      <c r="DV372" s="8"/>
      <c r="DW372" s="8"/>
      <c r="DX372" s="8"/>
      <c r="DY372" s="8" t="s">
        <v>35</v>
      </c>
      <c r="DZ372" s="8"/>
      <c r="EA372" s="8"/>
      <c r="EB372" s="8"/>
      <c r="EC372" s="8"/>
      <c r="ED372" s="8"/>
      <c r="EE372" s="8" t="s">
        <v>35</v>
      </c>
      <c r="EF372" s="8"/>
      <c r="EG372" s="8"/>
      <c r="EH372" s="8"/>
      <c r="EI372" s="8"/>
      <c r="EJ372" s="8"/>
      <c r="EK372" s="12"/>
      <c r="EM372" s="29">
        <f t="shared" si="25"/>
        <v>15</v>
      </c>
    </row>
    <row r="373" spans="1:143" x14ac:dyDescent="0.15">
      <c r="A373" s="3">
        <f t="shared" si="23"/>
        <v>370</v>
      </c>
      <c r="B373" s="38"/>
      <c r="C373" s="9">
        <v>42291</v>
      </c>
      <c r="D373" s="34">
        <f t="shared" si="26"/>
        <v>10</v>
      </c>
      <c r="E373" s="34">
        <f t="shared" si="24"/>
        <v>14</v>
      </c>
      <c r="F373" s="34"/>
      <c r="G373" s="21" t="s">
        <v>310</v>
      </c>
      <c r="H373" s="21" t="s">
        <v>43</v>
      </c>
      <c r="I373" s="21" t="s">
        <v>76</v>
      </c>
      <c r="J373" s="23" t="s">
        <v>726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11"/>
      <c r="AE373" s="16"/>
      <c r="AF373" s="8"/>
      <c r="AG373" s="16"/>
      <c r="AH373" s="8"/>
      <c r="AI373" s="8"/>
      <c r="AJ373" s="8" t="s">
        <v>35</v>
      </c>
      <c r="AK373" s="8"/>
      <c r="AL373" s="8"/>
      <c r="AM373" s="11"/>
      <c r="AN373" s="11"/>
      <c r="AO373" s="11"/>
      <c r="AP373" s="11"/>
      <c r="AQ373" s="11"/>
      <c r="AR373" s="11"/>
      <c r="AS373" s="8"/>
      <c r="AT373" s="8"/>
      <c r="AU373" s="8"/>
      <c r="AV373" s="8"/>
      <c r="AW373" s="12"/>
      <c r="AX373" s="8"/>
      <c r="AY373" s="8"/>
      <c r="AZ373" s="8"/>
      <c r="BA373" s="8" t="s">
        <v>35</v>
      </c>
      <c r="BB373" s="8"/>
      <c r="BC373" s="8"/>
      <c r="BD373" s="8"/>
      <c r="BE373" s="8"/>
      <c r="BF373" s="8" t="s">
        <v>35</v>
      </c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11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7" t="s">
        <v>35</v>
      </c>
      <c r="CE373" s="7" t="s">
        <v>35</v>
      </c>
      <c r="CF373" s="8" t="s">
        <v>35</v>
      </c>
      <c r="CG373" s="8"/>
      <c r="CH373" s="8" t="s">
        <v>35</v>
      </c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12"/>
      <c r="CZ373" s="12"/>
      <c r="DA373" s="11"/>
      <c r="DB373" s="8"/>
      <c r="DC373" s="11"/>
      <c r="DD373" s="11"/>
      <c r="DE373" s="12"/>
      <c r="DF373" s="8"/>
      <c r="DG373" s="8" t="s">
        <v>35</v>
      </c>
      <c r="DH373" s="11"/>
      <c r="DI373" s="8"/>
      <c r="DJ373" s="12"/>
      <c r="DK373" s="8"/>
      <c r="DL373" s="8" t="s">
        <v>35</v>
      </c>
      <c r="DM373" s="8"/>
      <c r="DN373" s="8"/>
      <c r="DO373" s="8"/>
      <c r="DP373" s="8"/>
      <c r="DQ373" s="8"/>
      <c r="DR373" s="12"/>
      <c r="DS373" s="11" t="s">
        <v>35</v>
      </c>
      <c r="DT373" s="8"/>
      <c r="DU373" s="8" t="s">
        <v>35</v>
      </c>
      <c r="DV373" s="8"/>
      <c r="DW373" s="8"/>
      <c r="DX373" s="8"/>
      <c r="DY373" s="8" t="s">
        <v>35</v>
      </c>
      <c r="DZ373" s="8"/>
      <c r="EA373" s="8"/>
      <c r="EB373" s="12"/>
      <c r="EC373" s="11"/>
      <c r="ED373" s="12"/>
      <c r="EE373" s="8"/>
      <c r="EF373" s="8"/>
      <c r="EG373" s="8"/>
      <c r="EH373" s="8" t="s">
        <v>35</v>
      </c>
      <c r="EI373" s="8"/>
      <c r="EJ373" s="8"/>
      <c r="EK373" s="8"/>
      <c r="EM373" s="29">
        <f t="shared" si="25"/>
        <v>13</v>
      </c>
    </row>
    <row r="374" spans="1:143" x14ac:dyDescent="0.15">
      <c r="A374" s="3">
        <f t="shared" si="23"/>
        <v>371</v>
      </c>
      <c r="B374" s="38"/>
      <c r="C374" s="9">
        <v>42292</v>
      </c>
      <c r="D374" s="34">
        <f t="shared" si="26"/>
        <v>10</v>
      </c>
      <c r="E374" s="34">
        <f t="shared" si="24"/>
        <v>15</v>
      </c>
      <c r="F374" s="34"/>
      <c r="G374" s="21" t="s">
        <v>256</v>
      </c>
      <c r="H374" s="21" t="s">
        <v>43</v>
      </c>
      <c r="I374" s="21" t="s">
        <v>48</v>
      </c>
      <c r="J374" s="23" t="s">
        <v>683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16"/>
      <c r="AA374" s="8"/>
      <c r="AB374" s="8"/>
      <c r="AC374" s="8"/>
      <c r="AD374" s="8"/>
      <c r="AE374" s="16"/>
      <c r="AF374" s="8"/>
      <c r="AG374" s="8"/>
      <c r="AH374" s="8"/>
      <c r="AI374" s="8"/>
      <c r="AJ374" s="8" t="s">
        <v>35</v>
      </c>
      <c r="AK374" s="8"/>
      <c r="AL374" s="8"/>
      <c r="AM374" s="8"/>
      <c r="AN374" s="8"/>
      <c r="AO374" s="8"/>
      <c r="AP374" s="8"/>
      <c r="AQ374" s="8"/>
      <c r="AR374" s="12"/>
      <c r="AS374" s="8"/>
      <c r="AT374" s="8"/>
      <c r="AU374" s="8"/>
      <c r="AV374" s="8"/>
      <c r="AW374" s="8"/>
      <c r="AX374" s="8"/>
      <c r="AY374" s="8"/>
      <c r="AZ374" s="8"/>
      <c r="BA374" s="8" t="s">
        <v>35</v>
      </c>
      <c r="BB374" s="8"/>
      <c r="BC374" s="8"/>
      <c r="BD374" s="8"/>
      <c r="BE374" s="8"/>
      <c r="BF374" s="8" t="s">
        <v>35</v>
      </c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12"/>
      <c r="BT374" s="12"/>
      <c r="BU374" s="8"/>
      <c r="BV374" s="8"/>
      <c r="BW374" s="8"/>
      <c r="BX374" s="8"/>
      <c r="BY374" s="8" t="s">
        <v>35</v>
      </c>
      <c r="BZ374" s="8"/>
      <c r="CA374" s="8"/>
      <c r="CB374" s="8"/>
      <c r="CC374" s="8"/>
      <c r="CD374" s="7" t="s">
        <v>35</v>
      </c>
      <c r="CE374" s="7" t="s">
        <v>35</v>
      </c>
      <c r="CF374" s="8" t="s">
        <v>35</v>
      </c>
      <c r="CG374" s="8" t="s">
        <v>35</v>
      </c>
      <c r="CH374" s="8" t="s">
        <v>35</v>
      </c>
      <c r="CI374" s="8" t="s">
        <v>35</v>
      </c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 t="s">
        <v>35</v>
      </c>
      <c r="DK374" s="12"/>
      <c r="DL374" s="8"/>
      <c r="DM374" s="8"/>
      <c r="DN374" s="8"/>
      <c r="DO374" s="8"/>
      <c r="DP374" s="8"/>
      <c r="DQ374" s="8"/>
      <c r="DR374" s="8"/>
      <c r="DS374" s="8" t="s">
        <v>35</v>
      </c>
      <c r="DT374" s="8"/>
      <c r="DU374" s="8" t="s">
        <v>35</v>
      </c>
      <c r="DV374" s="8"/>
      <c r="DW374" s="8"/>
      <c r="DX374" s="4"/>
      <c r="DY374" s="8" t="s">
        <v>35</v>
      </c>
      <c r="DZ374" s="4"/>
      <c r="EA374" s="4"/>
      <c r="EB374" s="8"/>
      <c r="EC374" s="8"/>
      <c r="ED374" s="8"/>
      <c r="EE374" s="8"/>
      <c r="EF374" s="8"/>
      <c r="EG374" s="8"/>
      <c r="EH374" s="8" t="s">
        <v>35</v>
      </c>
      <c r="EI374" s="8"/>
      <c r="EJ374" s="8"/>
      <c r="EK374" s="8"/>
      <c r="EM374" s="29">
        <f t="shared" si="25"/>
        <v>15</v>
      </c>
    </row>
    <row r="375" spans="1:143" x14ac:dyDescent="0.15">
      <c r="A375" s="3">
        <f t="shared" si="23"/>
        <v>372</v>
      </c>
      <c r="B375" s="38"/>
      <c r="C375" s="9">
        <v>42293</v>
      </c>
      <c r="D375" s="34">
        <f t="shared" si="26"/>
        <v>10</v>
      </c>
      <c r="E375" s="34">
        <f t="shared" si="24"/>
        <v>16</v>
      </c>
      <c r="F375" s="34"/>
      <c r="G375" s="21" t="s">
        <v>353</v>
      </c>
      <c r="H375" s="21" t="s">
        <v>3</v>
      </c>
      <c r="I375" s="21" t="s">
        <v>29</v>
      </c>
      <c r="J375" s="23" t="s">
        <v>728</v>
      </c>
      <c r="K375" s="8"/>
      <c r="L375" s="11"/>
      <c r="M375" s="8"/>
      <c r="N375" s="8"/>
      <c r="O375" s="8"/>
      <c r="P375" s="8"/>
      <c r="Q375" s="8"/>
      <c r="R375" s="11"/>
      <c r="S375" s="12"/>
      <c r="T375" s="11"/>
      <c r="U375" s="11"/>
      <c r="V375" s="11"/>
      <c r="W375" s="11"/>
      <c r="X375" s="11" t="s">
        <v>35</v>
      </c>
      <c r="Y375" s="8"/>
      <c r="Z375" s="8"/>
      <c r="AA375" s="8"/>
      <c r="AB375" s="8"/>
      <c r="AC375" s="8"/>
      <c r="AD375" s="8"/>
      <c r="AE375" s="16"/>
      <c r="AF375" s="16"/>
      <c r="AG375" s="16"/>
      <c r="AH375" s="8"/>
      <c r="AI375" s="8"/>
      <c r="AJ375" s="8" t="s">
        <v>35</v>
      </c>
      <c r="AK375" s="8"/>
      <c r="AL375" s="8" t="s">
        <v>35</v>
      </c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11"/>
      <c r="BA375" s="8" t="s">
        <v>35</v>
      </c>
      <c r="BB375" s="11"/>
      <c r="BC375" s="8"/>
      <c r="BD375" s="8"/>
      <c r="BE375" s="8"/>
      <c r="BF375" s="8" t="s">
        <v>35</v>
      </c>
      <c r="BG375" s="11"/>
      <c r="BH375" s="11"/>
      <c r="BI375" s="11"/>
      <c r="BJ375" s="12"/>
      <c r="BK375" s="8"/>
      <c r="BL375" s="8" t="s">
        <v>35</v>
      </c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 t="s">
        <v>35</v>
      </c>
      <c r="BZ375" s="8"/>
      <c r="CA375" s="8"/>
      <c r="CB375" s="8"/>
      <c r="CC375" s="8"/>
      <c r="CD375" s="7" t="s">
        <v>35</v>
      </c>
      <c r="CE375" s="7" t="s">
        <v>35</v>
      </c>
      <c r="CF375" s="8"/>
      <c r="CG375" s="8" t="s">
        <v>35</v>
      </c>
      <c r="CH375" s="8" t="s">
        <v>35</v>
      </c>
      <c r="CI375" s="8" t="s">
        <v>35</v>
      </c>
      <c r="CJ375" s="8" t="s">
        <v>35</v>
      </c>
      <c r="CK375" s="8"/>
      <c r="CL375" s="8"/>
      <c r="CM375" s="11"/>
      <c r="CN375" s="8"/>
      <c r="CO375" s="8"/>
      <c r="CP375" s="8"/>
      <c r="CQ375" s="12"/>
      <c r="CR375" s="11"/>
      <c r="CS375" s="8"/>
      <c r="CT375" s="8"/>
      <c r="CU375" s="8"/>
      <c r="CV375" s="8"/>
      <c r="CW375" s="8"/>
      <c r="CX375" s="8"/>
      <c r="CY375" s="8"/>
      <c r="CZ375" s="8"/>
      <c r="DA375" s="8"/>
      <c r="DB375" s="11"/>
      <c r="DC375" s="8"/>
      <c r="DD375" s="8"/>
      <c r="DE375" s="8"/>
      <c r="DF375" s="8"/>
      <c r="DG375" s="8"/>
      <c r="DH375" s="8"/>
      <c r="DI375" s="8"/>
      <c r="DJ375" s="8"/>
      <c r="DK375" s="8"/>
      <c r="DL375" s="11" t="s">
        <v>35</v>
      </c>
      <c r="DM375" s="11"/>
      <c r="DN375" s="11"/>
      <c r="DO375" s="11"/>
      <c r="DP375" s="12"/>
      <c r="DQ375" s="12"/>
      <c r="DR375" s="8"/>
      <c r="DS375" s="8" t="s">
        <v>35</v>
      </c>
      <c r="DT375" s="8"/>
      <c r="DU375" s="8" t="s">
        <v>35</v>
      </c>
      <c r="DV375" s="8"/>
      <c r="DW375" s="8"/>
      <c r="DX375" s="12"/>
      <c r="DY375" s="8" t="s">
        <v>35</v>
      </c>
      <c r="DZ375" s="11"/>
      <c r="EA375" s="4"/>
      <c r="EB375" s="8"/>
      <c r="EC375" s="8"/>
      <c r="ED375" s="8"/>
      <c r="EE375" s="8" t="s">
        <v>35</v>
      </c>
      <c r="EF375" s="8"/>
      <c r="EG375" s="8"/>
      <c r="EH375" s="8"/>
      <c r="EI375" s="8"/>
      <c r="EJ375" s="8"/>
      <c r="EK375" s="8"/>
      <c r="EM375" s="29">
        <f t="shared" si="25"/>
        <v>18</v>
      </c>
    </row>
    <row r="376" spans="1:143" x14ac:dyDescent="0.15">
      <c r="A376" s="3">
        <f t="shared" si="23"/>
        <v>373</v>
      </c>
      <c r="B376" s="38"/>
      <c r="C376" s="9">
        <v>42294</v>
      </c>
      <c r="D376" s="34">
        <f t="shared" si="26"/>
        <v>10</v>
      </c>
      <c r="E376" s="34">
        <f t="shared" si="24"/>
        <v>17</v>
      </c>
      <c r="F376" s="34"/>
      <c r="G376" s="21" t="s">
        <v>362</v>
      </c>
      <c r="H376" s="21" t="s">
        <v>43</v>
      </c>
      <c r="I376" s="21" t="s">
        <v>115</v>
      </c>
      <c r="J376" s="23" t="s">
        <v>602</v>
      </c>
      <c r="K376" s="11"/>
      <c r="L376" s="11"/>
      <c r="M376" s="11"/>
      <c r="N376" s="11" t="s">
        <v>35</v>
      </c>
      <c r="O376" s="11"/>
      <c r="P376" s="11"/>
      <c r="Q376" s="11"/>
      <c r="R376" s="11"/>
      <c r="S376" s="12"/>
      <c r="T376" s="11"/>
      <c r="U376" s="11"/>
      <c r="V376" s="11"/>
      <c r="W376" s="11"/>
      <c r="X376" s="11"/>
      <c r="Y376" s="10"/>
      <c r="Z376" s="18"/>
      <c r="AA376" s="10"/>
      <c r="AB376" s="15"/>
      <c r="AC376" s="11"/>
      <c r="AD376" s="11"/>
      <c r="AE376" s="18"/>
      <c r="AF376" s="18"/>
      <c r="AG376" s="18"/>
      <c r="AH376" s="11"/>
      <c r="AI376" s="15"/>
      <c r="AJ376" s="15" t="s">
        <v>35</v>
      </c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 t="s">
        <v>35</v>
      </c>
      <c r="BB376" s="11"/>
      <c r="BC376" s="11"/>
      <c r="BD376" s="11"/>
      <c r="BE376" s="11"/>
      <c r="BF376" s="11" t="s">
        <v>35</v>
      </c>
      <c r="BG376" s="11"/>
      <c r="BH376" s="11"/>
      <c r="BI376" s="11"/>
      <c r="BJ376" s="11"/>
      <c r="BK376" s="12"/>
      <c r="BL376" s="11"/>
      <c r="BM376" s="11"/>
      <c r="BN376" s="11"/>
      <c r="BO376" s="11"/>
      <c r="BP376" s="11"/>
      <c r="BQ376" s="11"/>
      <c r="BR376" s="11"/>
      <c r="BS376" s="11"/>
      <c r="BT376" s="12"/>
      <c r="BU376" s="8"/>
      <c r="BV376" s="8"/>
      <c r="BW376" s="11"/>
      <c r="BX376" s="11"/>
      <c r="BY376" s="11" t="s">
        <v>35</v>
      </c>
      <c r="BZ376" s="11"/>
      <c r="CA376" s="11"/>
      <c r="CB376" s="11"/>
      <c r="CC376" s="11"/>
      <c r="CD376" s="7" t="s">
        <v>35</v>
      </c>
      <c r="CE376" s="7" t="s">
        <v>35</v>
      </c>
      <c r="CF376" s="12"/>
      <c r="CG376" s="11" t="s">
        <v>35</v>
      </c>
      <c r="CH376" s="11" t="s">
        <v>35</v>
      </c>
      <c r="CI376" s="11" t="s">
        <v>35</v>
      </c>
      <c r="CJ376" s="11"/>
      <c r="CK376" s="11"/>
      <c r="CL376" s="11"/>
      <c r="CM376" s="12"/>
      <c r="CN376" s="11"/>
      <c r="CO376" s="11"/>
      <c r="CP376" s="12"/>
      <c r="CQ376" s="11"/>
      <c r="CR376" s="11"/>
      <c r="CS376" s="8"/>
      <c r="CT376" s="11"/>
      <c r="CU376" s="11"/>
      <c r="CV376" s="12"/>
      <c r="CW376" s="12"/>
      <c r="CX376" s="8"/>
      <c r="CY376" s="11"/>
      <c r="CZ376" s="11"/>
      <c r="DA376" s="8"/>
      <c r="DB376" s="8"/>
      <c r="DC376" s="8"/>
      <c r="DD376" s="8"/>
      <c r="DE376" s="8"/>
      <c r="DF376" s="8"/>
      <c r="DG376" s="11"/>
      <c r="DH376" s="11"/>
      <c r="DI376" s="8"/>
      <c r="DJ376" s="11"/>
      <c r="DK376" s="8"/>
      <c r="DL376" s="8"/>
      <c r="DM376" s="11"/>
      <c r="DN376" s="11"/>
      <c r="DO376" s="11"/>
      <c r="DP376" s="11"/>
      <c r="DQ376" s="11"/>
      <c r="DR376" s="11"/>
      <c r="DS376" s="11" t="s">
        <v>35</v>
      </c>
      <c r="DT376" s="8"/>
      <c r="DU376" s="8" t="s">
        <v>35</v>
      </c>
      <c r="DV376" s="8"/>
      <c r="DW376" s="8"/>
      <c r="DX376" s="8"/>
      <c r="DY376" s="8" t="s">
        <v>35</v>
      </c>
      <c r="DZ376" s="8"/>
      <c r="EA376" s="11"/>
      <c r="EB376" s="11"/>
      <c r="EC376" s="11"/>
      <c r="ED376" s="11"/>
      <c r="EE376" s="11" t="s">
        <v>35</v>
      </c>
      <c r="EF376" s="8"/>
      <c r="EG376" s="8"/>
      <c r="EH376" s="8" t="s">
        <v>35</v>
      </c>
      <c r="EI376" s="8"/>
      <c r="EJ376" s="8"/>
      <c r="EK376" s="8"/>
      <c r="EM376" s="29">
        <f t="shared" si="25"/>
        <v>15</v>
      </c>
    </row>
    <row r="377" spans="1:143" x14ac:dyDescent="0.15">
      <c r="A377" s="3">
        <f t="shared" si="23"/>
        <v>374</v>
      </c>
      <c r="B377" s="38"/>
      <c r="C377" s="9">
        <v>42295</v>
      </c>
      <c r="D377" s="34">
        <f t="shared" si="26"/>
        <v>10</v>
      </c>
      <c r="E377" s="34">
        <f t="shared" si="24"/>
        <v>18</v>
      </c>
      <c r="F377" s="34"/>
      <c r="G377" s="21" t="s">
        <v>363</v>
      </c>
      <c r="H377" s="21" t="s">
        <v>43</v>
      </c>
      <c r="I377" s="21" t="s">
        <v>63</v>
      </c>
      <c r="J377" s="23" t="s">
        <v>729</v>
      </c>
      <c r="K377" s="11"/>
      <c r="L377" s="11"/>
      <c r="M377" s="11" t="s">
        <v>35</v>
      </c>
      <c r="N377" s="11" t="s">
        <v>35</v>
      </c>
      <c r="O377" s="11"/>
      <c r="P377" s="11"/>
      <c r="Q377" s="11"/>
      <c r="R377" s="11"/>
      <c r="S377" s="12"/>
      <c r="T377" s="11"/>
      <c r="U377" s="11"/>
      <c r="V377" s="11"/>
      <c r="W377" s="11"/>
      <c r="X377" s="11"/>
      <c r="Y377" s="8"/>
      <c r="Z377" s="16"/>
      <c r="AA377" s="16"/>
      <c r="AB377" s="11"/>
      <c r="AC377" s="8" t="s">
        <v>35</v>
      </c>
      <c r="AD377" s="8"/>
      <c r="AE377" s="16"/>
      <c r="AF377" s="16"/>
      <c r="AG377" s="16"/>
      <c r="AH377" s="11"/>
      <c r="AI377" s="12"/>
      <c r="AJ377" s="11" t="s">
        <v>35</v>
      </c>
      <c r="AK377" s="11" t="s">
        <v>35</v>
      </c>
      <c r="AL377" s="11"/>
      <c r="AM377" s="8"/>
      <c r="AN377" s="8"/>
      <c r="AO377" s="8"/>
      <c r="AP377" s="8"/>
      <c r="AQ377" s="8"/>
      <c r="AR377" s="8"/>
      <c r="AS377" s="11"/>
      <c r="AT377" s="11"/>
      <c r="AU377" s="11"/>
      <c r="AV377" s="11"/>
      <c r="AW377" s="11" t="s">
        <v>35</v>
      </c>
      <c r="AX377" s="11"/>
      <c r="AY377" s="11"/>
      <c r="AZ377" s="11"/>
      <c r="BA377" s="11" t="s">
        <v>35</v>
      </c>
      <c r="BB377" s="11"/>
      <c r="BC377" s="12"/>
      <c r="BD377" s="11"/>
      <c r="BE377" s="11"/>
      <c r="BF377" s="11" t="s">
        <v>35</v>
      </c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8"/>
      <c r="BS377" s="8"/>
      <c r="BT377" s="8"/>
      <c r="BU377" s="8"/>
      <c r="BV377" s="8" t="s">
        <v>35</v>
      </c>
      <c r="BW377" s="8"/>
      <c r="BX377" s="8"/>
      <c r="BY377" s="8" t="s">
        <v>35</v>
      </c>
      <c r="BZ377" s="8" t="s">
        <v>35</v>
      </c>
      <c r="CA377" s="8"/>
      <c r="CB377" s="8"/>
      <c r="CC377" s="8"/>
      <c r="CD377" s="7" t="s">
        <v>35</v>
      </c>
      <c r="CE377" s="7" t="s">
        <v>35</v>
      </c>
      <c r="CF377" s="8" t="s">
        <v>35</v>
      </c>
      <c r="CG377" s="8" t="s">
        <v>35</v>
      </c>
      <c r="CH377" s="8" t="s">
        <v>35</v>
      </c>
      <c r="CI377" s="8" t="s">
        <v>35</v>
      </c>
      <c r="CJ377" s="8"/>
      <c r="CK377" s="8"/>
      <c r="CL377" s="8"/>
      <c r="CM377" s="8"/>
      <c r="CN377" s="8"/>
      <c r="CO377" s="8"/>
      <c r="CP377" s="8"/>
      <c r="CQ377" s="8"/>
      <c r="CR377" s="8"/>
      <c r="CS377" s="12"/>
      <c r="CT377" s="12"/>
      <c r="CU377" s="12"/>
      <c r="CV377" s="8"/>
      <c r="CW377" s="8"/>
      <c r="CX377" s="8"/>
      <c r="CY377" s="8"/>
      <c r="CZ377" s="8"/>
      <c r="DA377" s="8"/>
      <c r="DB377" s="8"/>
      <c r="DC377" s="8" t="s">
        <v>35</v>
      </c>
      <c r="DD377" s="8"/>
      <c r="DE377" s="8"/>
      <c r="DF377" s="8"/>
      <c r="DG377" s="8"/>
      <c r="DH377" s="8"/>
      <c r="DI377" s="8"/>
      <c r="DJ377" s="8"/>
      <c r="DK377" s="8" t="s">
        <v>35</v>
      </c>
      <c r="DL377" s="8"/>
      <c r="DM377" s="8"/>
      <c r="DN377" s="8"/>
      <c r="DO377" s="8"/>
      <c r="DP377" s="8"/>
      <c r="DQ377" s="8"/>
      <c r="DR377" s="8"/>
      <c r="DS377" s="8" t="s">
        <v>35</v>
      </c>
      <c r="DT377" s="8"/>
      <c r="DU377" s="8" t="s">
        <v>35</v>
      </c>
      <c r="DV377" s="8" t="s">
        <v>35</v>
      </c>
      <c r="DW377" s="8"/>
      <c r="DX377" s="8" t="s">
        <v>35</v>
      </c>
      <c r="DY377" s="8" t="s">
        <v>35</v>
      </c>
      <c r="DZ377" s="4"/>
      <c r="EA377" s="8"/>
      <c r="EB377" s="8"/>
      <c r="EC377" s="8"/>
      <c r="ED377" s="8"/>
      <c r="EE377" s="8" t="s">
        <v>35</v>
      </c>
      <c r="EF377" s="8"/>
      <c r="EG377" s="8"/>
      <c r="EH377" s="8" t="s">
        <v>35</v>
      </c>
      <c r="EI377" s="8" t="s">
        <v>35</v>
      </c>
      <c r="EJ377" s="8"/>
      <c r="EK377" s="8"/>
      <c r="EM377" s="29">
        <f t="shared" si="25"/>
        <v>27</v>
      </c>
    </row>
    <row r="378" spans="1:143" x14ac:dyDescent="0.15">
      <c r="A378" s="3">
        <f t="shared" si="23"/>
        <v>375</v>
      </c>
      <c r="B378" s="38"/>
      <c r="C378" s="9">
        <v>42296</v>
      </c>
      <c r="D378" s="34">
        <f t="shared" si="26"/>
        <v>10</v>
      </c>
      <c r="E378" s="34">
        <f t="shared" si="24"/>
        <v>19</v>
      </c>
      <c r="F378" s="34"/>
      <c r="G378" s="21" t="s">
        <v>313</v>
      </c>
      <c r="H378" s="21" t="s">
        <v>55</v>
      </c>
      <c r="I378" s="21" t="s">
        <v>29</v>
      </c>
      <c r="J378" s="23" t="s">
        <v>558</v>
      </c>
      <c r="K378" s="8"/>
      <c r="L378" s="8"/>
      <c r="M378" s="8" t="s">
        <v>35</v>
      </c>
      <c r="N378" s="8"/>
      <c r="O378" s="8"/>
      <c r="P378" s="12"/>
      <c r="Q378" s="8"/>
      <c r="R378" s="8"/>
      <c r="S378" s="8"/>
      <c r="T378" s="8" t="s">
        <v>35</v>
      </c>
      <c r="U378" s="8"/>
      <c r="V378" s="8"/>
      <c r="W378" s="8"/>
      <c r="X378" s="8"/>
      <c r="Y378" s="8"/>
      <c r="Z378" s="16"/>
      <c r="AA378" s="8"/>
      <c r="AB378" s="8"/>
      <c r="AC378" s="11"/>
      <c r="AD378" s="11"/>
      <c r="AE378" s="16"/>
      <c r="AF378" s="8"/>
      <c r="AG378" s="11"/>
      <c r="AH378" s="8"/>
      <c r="AI378" s="8"/>
      <c r="AJ378" s="8" t="s">
        <v>35</v>
      </c>
      <c r="AK378" s="11"/>
      <c r="AL378" s="12"/>
      <c r="AM378" s="11"/>
      <c r="AN378" s="11"/>
      <c r="AO378" s="11"/>
      <c r="AP378" s="11"/>
      <c r="AQ378" s="11"/>
      <c r="AR378" s="11"/>
      <c r="AS378" s="11"/>
      <c r="AT378" s="11" t="s">
        <v>35</v>
      </c>
      <c r="AU378" s="11"/>
      <c r="AV378" s="11"/>
      <c r="AW378" s="11"/>
      <c r="AX378" s="11"/>
      <c r="AY378" s="11"/>
      <c r="AZ378" s="11"/>
      <c r="BA378" s="11" t="s">
        <v>35</v>
      </c>
      <c r="BB378" s="11"/>
      <c r="BC378" s="12"/>
      <c r="BD378" s="11"/>
      <c r="BE378" s="8"/>
      <c r="BF378" s="8" t="s">
        <v>35</v>
      </c>
      <c r="BG378" s="12"/>
      <c r="BH378" s="12"/>
      <c r="BI378" s="8"/>
      <c r="BJ378" s="8"/>
      <c r="BK378" s="11"/>
      <c r="BL378" s="11"/>
      <c r="BM378" s="11"/>
      <c r="BN378" s="11"/>
      <c r="BO378" s="12"/>
      <c r="BP378" s="11"/>
      <c r="BQ378" s="11"/>
      <c r="BR378" s="8"/>
      <c r="BS378" s="11"/>
      <c r="BT378" s="12"/>
      <c r="BU378" s="8"/>
      <c r="BV378" s="8"/>
      <c r="BW378" s="11"/>
      <c r="BX378" s="11"/>
      <c r="BY378" s="11" t="s">
        <v>35</v>
      </c>
      <c r="BZ378" s="8"/>
      <c r="CA378" s="8"/>
      <c r="CB378" s="12" t="s">
        <v>35</v>
      </c>
      <c r="CC378" s="8" t="s">
        <v>35</v>
      </c>
      <c r="CD378" s="7" t="s">
        <v>35</v>
      </c>
      <c r="CE378" s="7" t="s">
        <v>35</v>
      </c>
      <c r="CF378" s="11"/>
      <c r="CG378" s="8" t="s">
        <v>35</v>
      </c>
      <c r="CH378" s="8" t="s">
        <v>35</v>
      </c>
      <c r="CI378" s="8" t="s">
        <v>35</v>
      </c>
      <c r="CJ378" s="8"/>
      <c r="CK378" s="8"/>
      <c r="CL378" s="8"/>
      <c r="CM378" s="8"/>
      <c r="CN378" s="11"/>
      <c r="CO378" s="11"/>
      <c r="CP378" s="11"/>
      <c r="CQ378" s="11"/>
      <c r="CR378" s="11"/>
      <c r="CS378" s="8"/>
      <c r="CT378" s="11"/>
      <c r="CU378" s="11"/>
      <c r="CV378" s="11"/>
      <c r="CW378" s="11"/>
      <c r="CX378" s="8"/>
      <c r="CY378" s="8"/>
      <c r="CZ378" s="8"/>
      <c r="DA378" s="11"/>
      <c r="DB378" s="11"/>
      <c r="DC378" s="11"/>
      <c r="DD378" s="11"/>
      <c r="DE378" s="11"/>
      <c r="DF378" s="8"/>
      <c r="DG378" s="8"/>
      <c r="DH378" s="11"/>
      <c r="DI378" s="11"/>
      <c r="DJ378" s="12"/>
      <c r="DK378" s="11"/>
      <c r="DL378" s="11" t="s">
        <v>35</v>
      </c>
      <c r="DM378" s="8"/>
      <c r="DN378" s="8"/>
      <c r="DO378" s="8"/>
      <c r="DP378" s="8"/>
      <c r="DQ378" s="8"/>
      <c r="DR378" s="8"/>
      <c r="DS378" s="8" t="s">
        <v>35</v>
      </c>
      <c r="DT378" s="8"/>
      <c r="DU378" s="8" t="s">
        <v>35</v>
      </c>
      <c r="DV378" s="11"/>
      <c r="DW378" s="11"/>
      <c r="DX378" s="8"/>
      <c r="DY378" s="8" t="s">
        <v>35</v>
      </c>
      <c r="DZ378" s="8"/>
      <c r="EA378" s="8"/>
      <c r="EB378" s="8"/>
      <c r="EC378" s="8"/>
      <c r="ED378" s="8"/>
      <c r="EE378" s="8" t="s">
        <v>35</v>
      </c>
      <c r="EF378" s="8"/>
      <c r="EG378" s="8"/>
      <c r="EH378" s="8" t="s">
        <v>35</v>
      </c>
      <c r="EI378" s="8"/>
      <c r="EJ378" s="8"/>
      <c r="EK378" s="8"/>
      <c r="EM378" s="29">
        <f t="shared" si="25"/>
        <v>20</v>
      </c>
    </row>
    <row r="379" spans="1:143" x14ac:dyDescent="0.15">
      <c r="A379" s="3">
        <f t="shared" si="23"/>
        <v>376</v>
      </c>
      <c r="B379" s="38"/>
      <c r="C379" s="9">
        <v>42298</v>
      </c>
      <c r="D379" s="34">
        <f t="shared" si="26"/>
        <v>10</v>
      </c>
      <c r="E379" s="34">
        <f t="shared" si="24"/>
        <v>21</v>
      </c>
      <c r="F379" s="34"/>
      <c r="G379" s="21" t="s">
        <v>366</v>
      </c>
      <c r="H379" s="21" t="s">
        <v>62</v>
      </c>
      <c r="I379" s="21" t="s">
        <v>31</v>
      </c>
      <c r="J379" s="23" t="s">
        <v>671</v>
      </c>
      <c r="K379" s="12"/>
      <c r="L379" s="8"/>
      <c r="M379" s="8"/>
      <c r="N379" s="8"/>
      <c r="O379" s="12" t="s">
        <v>35</v>
      </c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16"/>
      <c r="AF379" s="8"/>
      <c r="AG379" s="8"/>
      <c r="AH379" s="8" t="s">
        <v>35</v>
      </c>
      <c r="AI379" s="8"/>
      <c r="AJ379" s="8" t="s">
        <v>35</v>
      </c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 t="s">
        <v>35</v>
      </c>
      <c r="BB379" s="8"/>
      <c r="BC379" s="8"/>
      <c r="BD379" s="8"/>
      <c r="BE379" s="8"/>
      <c r="BF379" s="8" t="s">
        <v>35</v>
      </c>
      <c r="BG379" s="8"/>
      <c r="BH379" s="8"/>
      <c r="BI379" s="12"/>
      <c r="BJ379" s="11"/>
      <c r="BK379" s="8"/>
      <c r="BL379" s="8" t="s">
        <v>35</v>
      </c>
      <c r="BM379" s="8"/>
      <c r="BN379" s="8"/>
      <c r="BO379" s="12"/>
      <c r="BP379" s="8"/>
      <c r="BQ379" s="8"/>
      <c r="BR379" s="8"/>
      <c r="BS379" s="8"/>
      <c r="BT379" s="8"/>
      <c r="BU379" s="8"/>
      <c r="BV379" s="8" t="s">
        <v>35</v>
      </c>
      <c r="BW379" s="8"/>
      <c r="BX379" s="8"/>
      <c r="BY379" s="8" t="s">
        <v>35</v>
      </c>
      <c r="BZ379" s="8"/>
      <c r="CA379" s="8"/>
      <c r="CB379" s="8"/>
      <c r="CC379" s="8"/>
      <c r="CD379" s="7" t="s">
        <v>35</v>
      </c>
      <c r="CE379" s="7" t="s">
        <v>35</v>
      </c>
      <c r="CF379" s="8"/>
      <c r="CG379" s="8" t="s">
        <v>35</v>
      </c>
      <c r="CH379" s="8" t="s">
        <v>35</v>
      </c>
      <c r="CI379" s="8" t="s">
        <v>35</v>
      </c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12"/>
      <c r="DA379" s="8"/>
      <c r="DB379" s="8"/>
      <c r="DC379" s="8"/>
      <c r="DD379" s="8"/>
      <c r="DE379" s="8" t="s">
        <v>35</v>
      </c>
      <c r="DF379" s="8"/>
      <c r="DG379" s="8"/>
      <c r="DH379" s="8"/>
      <c r="DI379" s="8"/>
      <c r="DJ379" s="8"/>
      <c r="DK379" s="8"/>
      <c r="DL379" s="8" t="s">
        <v>35</v>
      </c>
      <c r="DM379" s="8"/>
      <c r="DN379" s="8"/>
      <c r="DO379" s="8"/>
      <c r="DP379" s="12"/>
      <c r="DQ379" s="8"/>
      <c r="DR379" s="8"/>
      <c r="DS379" s="8" t="s">
        <v>35</v>
      </c>
      <c r="DT379" s="11"/>
      <c r="DU379" s="8" t="s">
        <v>35</v>
      </c>
      <c r="DV379" s="8"/>
      <c r="DW379" s="8"/>
      <c r="DX379" s="8"/>
      <c r="DY379" s="8" t="s">
        <v>35</v>
      </c>
      <c r="DZ379" s="8"/>
      <c r="EA379" s="8"/>
      <c r="EB379" s="8"/>
      <c r="EC379" s="8"/>
      <c r="ED379" s="8"/>
      <c r="EE379" s="8" t="s">
        <v>35</v>
      </c>
      <c r="EF379" s="8"/>
      <c r="EG379" s="8"/>
      <c r="EH379" s="8"/>
      <c r="EI379" s="8"/>
      <c r="EJ379" s="8"/>
      <c r="EK379" s="8"/>
      <c r="EM379" s="29">
        <f t="shared" si="25"/>
        <v>19</v>
      </c>
    </row>
    <row r="380" spans="1:143" x14ac:dyDescent="0.15">
      <c r="A380" s="3">
        <f t="shared" si="23"/>
        <v>377</v>
      </c>
      <c r="B380" s="38"/>
      <c r="C380" s="9">
        <v>42300</v>
      </c>
      <c r="D380" s="34">
        <f t="shared" si="26"/>
        <v>10</v>
      </c>
      <c r="E380" s="34">
        <f t="shared" si="24"/>
        <v>23</v>
      </c>
      <c r="F380" s="34"/>
      <c r="G380" s="21" t="s">
        <v>367</v>
      </c>
      <c r="H380" s="21" t="s">
        <v>43</v>
      </c>
      <c r="I380" s="21" t="s">
        <v>63</v>
      </c>
      <c r="J380" s="23" t="s">
        <v>726</v>
      </c>
      <c r="K380" s="11"/>
      <c r="L380" s="8"/>
      <c r="M380" s="8"/>
      <c r="N380" s="11"/>
      <c r="O380" s="11"/>
      <c r="P380" s="12"/>
      <c r="Q380" s="11"/>
      <c r="R380" s="8"/>
      <c r="S380" s="8"/>
      <c r="T380" s="8"/>
      <c r="U380" s="8"/>
      <c r="V380" s="8"/>
      <c r="W380" s="8"/>
      <c r="X380" s="8"/>
      <c r="Y380" s="8"/>
      <c r="Z380" s="16"/>
      <c r="AA380" s="8"/>
      <c r="AB380" s="8"/>
      <c r="AC380" s="8"/>
      <c r="AD380" s="8"/>
      <c r="AE380" s="16"/>
      <c r="AF380" s="8"/>
      <c r="AG380" s="16"/>
      <c r="AH380" s="8" t="s">
        <v>35</v>
      </c>
      <c r="AI380" s="8"/>
      <c r="AJ380" s="11" t="s">
        <v>35</v>
      </c>
      <c r="AK380" s="11"/>
      <c r="AL380" s="8"/>
      <c r="AM380" s="8"/>
      <c r="AN380" s="8"/>
      <c r="AO380" s="8"/>
      <c r="AP380" s="8"/>
      <c r="AQ380" s="8"/>
      <c r="AR380" s="8"/>
      <c r="AS380" s="11"/>
      <c r="AT380" s="11"/>
      <c r="AU380" s="11"/>
      <c r="AV380" s="11"/>
      <c r="AW380" s="11"/>
      <c r="AX380" s="11"/>
      <c r="AY380" s="8"/>
      <c r="AZ380" s="8"/>
      <c r="BA380" s="8" t="s">
        <v>35</v>
      </c>
      <c r="BB380" s="8"/>
      <c r="BC380" s="8"/>
      <c r="BD380" s="8"/>
      <c r="BE380" s="8"/>
      <c r="BF380" s="8" t="s">
        <v>35</v>
      </c>
      <c r="BG380" s="8"/>
      <c r="BH380" s="8"/>
      <c r="BI380" s="8"/>
      <c r="BJ380" s="8"/>
      <c r="BK380" s="12"/>
      <c r="BL380" s="8" t="s">
        <v>35</v>
      </c>
      <c r="BM380" s="11"/>
      <c r="BN380" s="11"/>
      <c r="BO380" s="8"/>
      <c r="BP380" s="8"/>
      <c r="BQ380" s="8"/>
      <c r="BR380" s="8"/>
      <c r="BS380" s="8"/>
      <c r="BT380" s="8"/>
      <c r="BU380" s="8"/>
      <c r="BV380" s="8" t="s">
        <v>35</v>
      </c>
      <c r="BW380" s="8"/>
      <c r="BX380" s="8"/>
      <c r="BY380" s="8" t="s">
        <v>35</v>
      </c>
      <c r="BZ380" s="8"/>
      <c r="CA380" s="8"/>
      <c r="CB380" s="8"/>
      <c r="CC380" s="8"/>
      <c r="CD380" s="7" t="s">
        <v>35</v>
      </c>
      <c r="CE380" s="7" t="s">
        <v>35</v>
      </c>
      <c r="CF380" s="8" t="s">
        <v>35</v>
      </c>
      <c r="CG380" s="8"/>
      <c r="CH380" s="8" t="s">
        <v>35</v>
      </c>
      <c r="CI380" s="8" t="s">
        <v>35</v>
      </c>
      <c r="CJ380" s="8" t="s">
        <v>35</v>
      </c>
      <c r="CK380" s="11"/>
      <c r="CL380" s="8"/>
      <c r="CM380" s="8"/>
      <c r="CN380" s="8"/>
      <c r="CO380" s="8"/>
      <c r="CP380" s="8"/>
      <c r="CQ380" s="8"/>
      <c r="CR380" s="8"/>
      <c r="CS380" s="8" t="s">
        <v>35</v>
      </c>
      <c r="CT380" s="8"/>
      <c r="CU380" s="8"/>
      <c r="CV380" s="8"/>
      <c r="CW380" s="8"/>
      <c r="CX380" s="8"/>
      <c r="CY380" s="8"/>
      <c r="CZ380" s="8"/>
      <c r="DA380" s="8"/>
      <c r="DB380" s="8"/>
      <c r="DC380" s="8" t="s">
        <v>35</v>
      </c>
      <c r="DD380" s="8"/>
      <c r="DE380" s="8"/>
      <c r="DF380" s="8"/>
      <c r="DG380" s="8"/>
      <c r="DH380" s="8"/>
      <c r="DI380" s="8"/>
      <c r="DJ380" s="8"/>
      <c r="DK380" s="8" t="s">
        <v>35</v>
      </c>
      <c r="DL380" s="8"/>
      <c r="DM380" s="8"/>
      <c r="DN380" s="8"/>
      <c r="DO380" s="8"/>
      <c r="DP380" s="8"/>
      <c r="DQ380" s="8"/>
      <c r="DR380" s="8"/>
      <c r="DS380" s="8" t="s">
        <v>35</v>
      </c>
      <c r="DT380" s="8"/>
      <c r="DU380" s="8" t="s">
        <v>35</v>
      </c>
      <c r="DV380" s="8"/>
      <c r="DW380" s="8"/>
      <c r="DX380" s="8"/>
      <c r="DY380" s="8" t="s">
        <v>35</v>
      </c>
      <c r="DZ380" s="8"/>
      <c r="EA380" s="8"/>
      <c r="EB380" s="8"/>
      <c r="EC380" s="8"/>
      <c r="ED380" s="8"/>
      <c r="EE380" s="8" t="s">
        <v>35</v>
      </c>
      <c r="EF380" s="8"/>
      <c r="EG380" s="8"/>
      <c r="EH380" s="8"/>
      <c r="EI380" s="8"/>
      <c r="EJ380" s="8"/>
      <c r="EK380" s="12"/>
      <c r="EM380" s="29">
        <f t="shared" si="25"/>
        <v>20</v>
      </c>
    </row>
    <row r="381" spans="1:143" x14ac:dyDescent="0.15">
      <c r="A381" s="3">
        <f t="shared" si="23"/>
        <v>378</v>
      </c>
      <c r="B381" s="38"/>
      <c r="C381" s="9">
        <v>42301</v>
      </c>
      <c r="D381" s="34">
        <f t="shared" si="26"/>
        <v>10</v>
      </c>
      <c r="E381" s="34">
        <f t="shared" si="24"/>
        <v>24</v>
      </c>
      <c r="F381" s="34"/>
      <c r="G381" s="21" t="s">
        <v>368</v>
      </c>
      <c r="H381" s="21" t="s">
        <v>43</v>
      </c>
      <c r="I381" s="21" t="s">
        <v>76</v>
      </c>
      <c r="J381" s="23" t="s">
        <v>675</v>
      </c>
      <c r="K381" s="8"/>
      <c r="L381" s="8"/>
      <c r="M381" s="8"/>
      <c r="N381" s="8" t="s">
        <v>35</v>
      </c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11"/>
      <c r="AE381" s="16"/>
      <c r="AF381" s="8"/>
      <c r="AG381" s="16"/>
      <c r="AH381" s="8" t="s">
        <v>35</v>
      </c>
      <c r="AI381" s="8"/>
      <c r="AJ381" s="8" t="s">
        <v>35</v>
      </c>
      <c r="AK381" s="8"/>
      <c r="AL381" s="8"/>
      <c r="AM381" s="11"/>
      <c r="AN381" s="11"/>
      <c r="AO381" s="11"/>
      <c r="AP381" s="11"/>
      <c r="AQ381" s="11"/>
      <c r="AR381" s="11"/>
      <c r="AS381" s="8"/>
      <c r="AT381" s="8"/>
      <c r="AU381" s="8"/>
      <c r="AV381" s="8"/>
      <c r="AW381" s="12"/>
      <c r="AX381" s="8"/>
      <c r="AY381" s="8"/>
      <c r="AZ381" s="8"/>
      <c r="BA381" s="8" t="s">
        <v>35</v>
      </c>
      <c r="BB381" s="8"/>
      <c r="BC381" s="8"/>
      <c r="BD381" s="8"/>
      <c r="BE381" s="8" t="s">
        <v>35</v>
      </c>
      <c r="BF381" s="8" t="s">
        <v>35</v>
      </c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11"/>
      <c r="BT381" s="8"/>
      <c r="BU381" s="8"/>
      <c r="BV381" s="8"/>
      <c r="BW381" s="8"/>
      <c r="BX381" s="8"/>
      <c r="BY381" s="8" t="s">
        <v>35</v>
      </c>
      <c r="BZ381" s="8"/>
      <c r="CA381" s="8"/>
      <c r="CB381" s="8"/>
      <c r="CC381" s="8"/>
      <c r="CD381" s="7" t="s">
        <v>35</v>
      </c>
      <c r="CE381" s="7" t="s">
        <v>35</v>
      </c>
      <c r="CF381" s="8"/>
      <c r="CG381" s="8"/>
      <c r="CH381" s="8"/>
      <c r="CI381" s="8" t="s">
        <v>35</v>
      </c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12"/>
      <c r="CZ381" s="12"/>
      <c r="DA381" s="11"/>
      <c r="DB381" s="8"/>
      <c r="DC381" s="11" t="s">
        <v>35</v>
      </c>
      <c r="DD381" s="11"/>
      <c r="DE381" s="12"/>
      <c r="DF381" s="8"/>
      <c r="DG381" s="8"/>
      <c r="DH381" s="11"/>
      <c r="DI381" s="8"/>
      <c r="DJ381" s="12"/>
      <c r="DK381" s="8"/>
      <c r="DL381" s="8" t="s">
        <v>35</v>
      </c>
      <c r="DM381" s="8"/>
      <c r="DN381" s="8"/>
      <c r="DO381" s="8"/>
      <c r="DP381" s="8"/>
      <c r="DQ381" s="8"/>
      <c r="DR381" s="12"/>
      <c r="DS381" s="11" t="s">
        <v>35</v>
      </c>
      <c r="DT381" s="8"/>
      <c r="DU381" s="8" t="s">
        <v>35</v>
      </c>
      <c r="DV381" s="8"/>
      <c r="DW381" s="8"/>
      <c r="DX381" s="8"/>
      <c r="DY381" s="8" t="s">
        <v>35</v>
      </c>
      <c r="DZ381" s="8"/>
      <c r="EA381" s="8"/>
      <c r="EB381" s="12"/>
      <c r="EC381" s="11"/>
      <c r="ED381" s="12"/>
      <c r="EE381" s="8" t="s">
        <v>35</v>
      </c>
      <c r="EF381" s="8"/>
      <c r="EG381" s="8"/>
      <c r="EH381" s="8"/>
      <c r="EI381" s="8" t="s">
        <v>35</v>
      </c>
      <c r="EJ381" s="8"/>
      <c r="EK381" s="8"/>
      <c r="EM381" s="29">
        <f t="shared" si="25"/>
        <v>17</v>
      </c>
    </row>
    <row r="382" spans="1:143" x14ac:dyDescent="0.15">
      <c r="A382" s="3">
        <f t="shared" si="23"/>
        <v>379</v>
      </c>
      <c r="B382" s="38"/>
      <c r="C382" s="9">
        <v>42302</v>
      </c>
      <c r="D382" s="34">
        <f t="shared" si="26"/>
        <v>10</v>
      </c>
      <c r="E382" s="34">
        <f t="shared" si="24"/>
        <v>25</v>
      </c>
      <c r="F382" s="34"/>
      <c r="G382" s="21" t="s">
        <v>369</v>
      </c>
      <c r="H382" s="21" t="s">
        <v>43</v>
      </c>
      <c r="I382" s="21" t="s">
        <v>459</v>
      </c>
      <c r="J382" s="23" t="s">
        <v>730</v>
      </c>
      <c r="K382" s="8"/>
      <c r="L382" s="8"/>
      <c r="M382" s="8"/>
      <c r="N382" s="8" t="s">
        <v>35</v>
      </c>
      <c r="O382" s="8"/>
      <c r="P382" s="8"/>
      <c r="Q382" s="8"/>
      <c r="R382" s="8"/>
      <c r="S382" s="8"/>
      <c r="T382" s="8" t="s">
        <v>35</v>
      </c>
      <c r="U382" s="8"/>
      <c r="V382" s="8"/>
      <c r="W382" s="8"/>
      <c r="X382" s="8"/>
      <c r="Y382" s="8"/>
      <c r="Z382" s="16"/>
      <c r="AA382" s="8"/>
      <c r="AB382" s="8"/>
      <c r="AC382" s="8"/>
      <c r="AD382" s="8"/>
      <c r="AE382" s="16"/>
      <c r="AF382" s="8"/>
      <c r="AG382" s="8"/>
      <c r="AH382" s="8" t="s">
        <v>35</v>
      </c>
      <c r="AI382" s="8"/>
      <c r="AJ382" s="8" t="s">
        <v>35</v>
      </c>
      <c r="AK382" s="8" t="s">
        <v>35</v>
      </c>
      <c r="AL382" s="8"/>
      <c r="AM382" s="8"/>
      <c r="AN382" s="8"/>
      <c r="AO382" s="8"/>
      <c r="AP382" s="8"/>
      <c r="AQ382" s="8"/>
      <c r="AR382" s="12"/>
      <c r="AS382" s="8"/>
      <c r="AT382" s="8"/>
      <c r="AU382" s="8"/>
      <c r="AV382" s="8"/>
      <c r="AW382" s="8"/>
      <c r="AX382" s="8"/>
      <c r="AY382" s="8"/>
      <c r="AZ382" s="8"/>
      <c r="BA382" s="8" t="s">
        <v>35</v>
      </c>
      <c r="BB382" s="8"/>
      <c r="BC382" s="8"/>
      <c r="BD382" s="8"/>
      <c r="BE382" s="8"/>
      <c r="BF382" s="8" t="s">
        <v>35</v>
      </c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12"/>
      <c r="BT382" s="12"/>
      <c r="BU382" s="8"/>
      <c r="BV382" s="8"/>
      <c r="BW382" s="8"/>
      <c r="BX382" s="8"/>
      <c r="BY382" s="8" t="s">
        <v>35</v>
      </c>
      <c r="BZ382" s="8"/>
      <c r="CA382" s="8"/>
      <c r="CB382" s="8"/>
      <c r="CC382" s="8"/>
      <c r="CD382" s="7" t="s">
        <v>35</v>
      </c>
      <c r="CE382" s="7" t="s">
        <v>35</v>
      </c>
      <c r="CF382" s="8"/>
      <c r="CG382" s="8"/>
      <c r="CH382" s="8"/>
      <c r="CI382" s="8" t="s">
        <v>35</v>
      </c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12"/>
      <c r="DL382" s="8"/>
      <c r="DM382" s="8"/>
      <c r="DN382" s="8"/>
      <c r="DO382" s="8"/>
      <c r="DP382" s="8"/>
      <c r="DQ382" s="8"/>
      <c r="DR382" s="8"/>
      <c r="DS382" s="8" t="s">
        <v>35</v>
      </c>
      <c r="DT382" s="8"/>
      <c r="DU382" s="8" t="s">
        <v>35</v>
      </c>
      <c r="DV382" s="8"/>
      <c r="DW382" s="8"/>
      <c r="DX382" s="4"/>
      <c r="DY382" s="8" t="s">
        <v>35</v>
      </c>
      <c r="DZ382" s="4"/>
      <c r="EA382" s="4"/>
      <c r="EB382" s="8"/>
      <c r="EC382" s="8"/>
      <c r="ED382" s="8"/>
      <c r="EE382" s="8"/>
      <c r="EF382" s="8"/>
      <c r="EG382" s="8"/>
      <c r="EH382" s="8" t="s">
        <v>35</v>
      </c>
      <c r="EI382" s="8"/>
      <c r="EJ382" s="8"/>
      <c r="EK382" s="8"/>
      <c r="EM382" s="29">
        <f t="shared" si="25"/>
        <v>15</v>
      </c>
    </row>
    <row r="383" spans="1:143" x14ac:dyDescent="0.15">
      <c r="A383" s="3">
        <f t="shared" si="23"/>
        <v>380</v>
      </c>
      <c r="B383" s="38"/>
      <c r="C383" s="9">
        <v>42303</v>
      </c>
      <c r="D383" s="34">
        <f t="shared" si="26"/>
        <v>10</v>
      </c>
      <c r="E383" s="34">
        <f t="shared" si="24"/>
        <v>26</v>
      </c>
      <c r="F383" s="34"/>
      <c r="G383" s="21" t="s">
        <v>253</v>
      </c>
      <c r="H383" s="21" t="s">
        <v>43</v>
      </c>
      <c r="I383" s="21" t="s">
        <v>81</v>
      </c>
      <c r="J383" s="23" t="s">
        <v>671</v>
      </c>
      <c r="K383" s="8"/>
      <c r="L383" s="11"/>
      <c r="M383" s="8"/>
      <c r="N383" s="8"/>
      <c r="O383" s="8"/>
      <c r="P383" s="8"/>
      <c r="Q383" s="8"/>
      <c r="R383" s="11"/>
      <c r="S383" s="12"/>
      <c r="T383" s="11"/>
      <c r="U383" s="11"/>
      <c r="V383" s="11"/>
      <c r="W383" s="11"/>
      <c r="X383" s="11"/>
      <c r="Y383" s="8"/>
      <c r="Z383" s="8"/>
      <c r="AA383" s="8"/>
      <c r="AB383" s="8"/>
      <c r="AC383" s="8"/>
      <c r="AD383" s="8"/>
      <c r="AE383" s="16"/>
      <c r="AF383" s="16"/>
      <c r="AG383" s="16"/>
      <c r="AH383" s="8" t="s">
        <v>35</v>
      </c>
      <c r="AI383" s="8"/>
      <c r="AJ383" s="8" t="s">
        <v>35</v>
      </c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11"/>
      <c r="BA383" s="8" t="s">
        <v>35</v>
      </c>
      <c r="BB383" s="11"/>
      <c r="BC383" s="8"/>
      <c r="BD383" s="8"/>
      <c r="BE383" s="8"/>
      <c r="BF383" s="8" t="s">
        <v>35</v>
      </c>
      <c r="BG383" s="11"/>
      <c r="BH383" s="11"/>
      <c r="BI383" s="11"/>
      <c r="BJ383" s="12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 t="s">
        <v>35</v>
      </c>
      <c r="BZ383" s="8"/>
      <c r="CA383" s="8"/>
      <c r="CB383" s="8"/>
      <c r="CC383" s="8"/>
      <c r="CD383" s="7" t="s">
        <v>35</v>
      </c>
      <c r="CE383" s="7" t="s">
        <v>35</v>
      </c>
      <c r="CF383" s="8" t="s">
        <v>35</v>
      </c>
      <c r="CG383" s="8" t="s">
        <v>35</v>
      </c>
      <c r="CH383" s="8" t="s">
        <v>35</v>
      </c>
      <c r="CI383" s="8" t="s">
        <v>35</v>
      </c>
      <c r="CJ383" s="8"/>
      <c r="CK383" s="8"/>
      <c r="CL383" s="8"/>
      <c r="CM383" s="11"/>
      <c r="CN383" s="8"/>
      <c r="CO383" s="8"/>
      <c r="CP383" s="12" t="s">
        <v>35</v>
      </c>
      <c r="CQ383" s="12"/>
      <c r="CR383" s="11"/>
      <c r="CS383" s="8" t="s">
        <v>35</v>
      </c>
      <c r="CT383" s="8"/>
      <c r="CU383" s="8"/>
      <c r="CV383" s="8"/>
      <c r="CW383" s="8"/>
      <c r="CX383" s="8"/>
      <c r="CY383" s="8"/>
      <c r="CZ383" s="8"/>
      <c r="DA383" s="8"/>
      <c r="DB383" s="11"/>
      <c r="DC383" s="8"/>
      <c r="DD383" s="8"/>
      <c r="DE383" s="8"/>
      <c r="DF383" s="8"/>
      <c r="DG383" s="8"/>
      <c r="DH383" s="8"/>
      <c r="DI383" s="8"/>
      <c r="DJ383" s="8"/>
      <c r="DK383" s="8"/>
      <c r="DL383" s="11"/>
      <c r="DM383" s="11"/>
      <c r="DN383" s="11"/>
      <c r="DO383" s="11"/>
      <c r="DP383" s="12"/>
      <c r="DQ383" s="12"/>
      <c r="DR383" s="8"/>
      <c r="DS383" s="8" t="s">
        <v>35</v>
      </c>
      <c r="DT383" s="8"/>
      <c r="DU383" s="8" t="s">
        <v>35</v>
      </c>
      <c r="DV383" s="8"/>
      <c r="DW383" s="8"/>
      <c r="DX383" s="12"/>
      <c r="DY383" s="8" t="s">
        <v>35</v>
      </c>
      <c r="DZ383" s="11"/>
      <c r="EA383" s="4"/>
      <c r="EB383" s="8"/>
      <c r="EC383" s="8"/>
      <c r="ED383" s="8"/>
      <c r="EE383" s="8" t="s">
        <v>35</v>
      </c>
      <c r="EF383" s="8"/>
      <c r="EG383" s="8"/>
      <c r="EH383" s="8" t="s">
        <v>35</v>
      </c>
      <c r="EI383" s="8" t="s">
        <v>35</v>
      </c>
      <c r="EJ383" s="8"/>
      <c r="EK383" s="8"/>
      <c r="EM383" s="29">
        <f t="shared" si="25"/>
        <v>19</v>
      </c>
    </row>
    <row r="384" spans="1:143" x14ac:dyDescent="0.15">
      <c r="A384" s="3">
        <f t="shared" si="23"/>
        <v>381</v>
      </c>
      <c r="B384" s="38"/>
      <c r="C384" s="9">
        <v>42304</v>
      </c>
      <c r="D384" s="34">
        <f t="shared" si="26"/>
        <v>10</v>
      </c>
      <c r="E384" s="34">
        <f t="shared" si="24"/>
        <v>27</v>
      </c>
      <c r="F384" s="34"/>
      <c r="G384" s="21" t="s">
        <v>312</v>
      </c>
      <c r="H384" s="21" t="s">
        <v>62</v>
      </c>
      <c r="I384" s="21" t="s">
        <v>63</v>
      </c>
      <c r="J384" s="23" t="s">
        <v>672</v>
      </c>
      <c r="K384" s="11"/>
      <c r="L384" s="11"/>
      <c r="M384" s="11" t="s">
        <v>35</v>
      </c>
      <c r="N384" s="11"/>
      <c r="O384" s="11"/>
      <c r="P384" s="11"/>
      <c r="Q384" s="11"/>
      <c r="R384" s="11"/>
      <c r="S384" s="12"/>
      <c r="T384" s="11" t="s">
        <v>35</v>
      </c>
      <c r="U384" s="11"/>
      <c r="V384" s="11"/>
      <c r="W384" s="11"/>
      <c r="X384" s="11"/>
      <c r="Y384" s="10"/>
      <c r="Z384" s="18"/>
      <c r="AA384" s="10"/>
      <c r="AB384" s="15" t="s">
        <v>35</v>
      </c>
      <c r="AC384" s="11"/>
      <c r="AD384" s="11"/>
      <c r="AE384" s="18"/>
      <c r="AF384" s="18"/>
      <c r="AG384" s="18"/>
      <c r="AH384" s="11"/>
      <c r="AI384" s="15"/>
      <c r="AJ384" s="15" t="s">
        <v>35</v>
      </c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 t="s">
        <v>35</v>
      </c>
      <c r="BB384" s="11"/>
      <c r="BC384" s="11"/>
      <c r="BD384" s="11"/>
      <c r="BE384" s="11"/>
      <c r="BF384" s="11" t="s">
        <v>35</v>
      </c>
      <c r="BG384" s="11"/>
      <c r="BH384" s="11"/>
      <c r="BI384" s="11"/>
      <c r="BJ384" s="11"/>
      <c r="BK384" s="12"/>
      <c r="BL384" s="11" t="s">
        <v>35</v>
      </c>
      <c r="BM384" s="11"/>
      <c r="BN384" s="11"/>
      <c r="BO384" s="11"/>
      <c r="BP384" s="11"/>
      <c r="BQ384" s="11" t="s">
        <v>35</v>
      </c>
      <c r="BR384" s="11"/>
      <c r="BS384" s="11"/>
      <c r="BT384" s="12"/>
      <c r="BU384" s="8"/>
      <c r="BV384" s="8"/>
      <c r="BW384" s="11"/>
      <c r="BX384" s="11"/>
      <c r="BY384" s="11" t="s">
        <v>35</v>
      </c>
      <c r="BZ384" s="11"/>
      <c r="CA384" s="11"/>
      <c r="CB384" s="11"/>
      <c r="CC384" s="11"/>
      <c r="CD384" s="7" t="s">
        <v>35</v>
      </c>
      <c r="CE384" s="7" t="s">
        <v>35</v>
      </c>
      <c r="CF384" s="12"/>
      <c r="CG384" s="11" t="s">
        <v>35</v>
      </c>
      <c r="CH384" s="11" t="s">
        <v>35</v>
      </c>
      <c r="CI384" s="11" t="s">
        <v>35</v>
      </c>
      <c r="CJ384" s="11" t="s">
        <v>35</v>
      </c>
      <c r="CK384" s="11"/>
      <c r="CL384" s="11"/>
      <c r="CM384" s="11" t="s">
        <v>35</v>
      </c>
      <c r="CN384" s="11"/>
      <c r="CO384" s="11"/>
      <c r="CP384" s="12"/>
      <c r="CQ384" s="11"/>
      <c r="CR384" s="11"/>
      <c r="CS384" s="8" t="s">
        <v>35</v>
      </c>
      <c r="CT384" s="11"/>
      <c r="CU384" s="11"/>
      <c r="CV384" s="12"/>
      <c r="CW384" s="12"/>
      <c r="CX384" s="8"/>
      <c r="CY384" s="11"/>
      <c r="CZ384" s="11"/>
      <c r="DA384" s="8"/>
      <c r="DB384" s="8"/>
      <c r="DC384" s="8"/>
      <c r="DD384" s="8"/>
      <c r="DE384" s="8"/>
      <c r="DF384" s="8"/>
      <c r="DG384" s="11"/>
      <c r="DH384" s="11"/>
      <c r="DI384" s="8" t="s">
        <v>35</v>
      </c>
      <c r="DJ384" s="11" t="s">
        <v>35</v>
      </c>
      <c r="DK384" s="8"/>
      <c r="DL384" s="8" t="s">
        <v>35</v>
      </c>
      <c r="DM384" s="11"/>
      <c r="DN384" s="11"/>
      <c r="DO384" s="11"/>
      <c r="DP384" s="11"/>
      <c r="DQ384" s="11"/>
      <c r="DR384" s="11"/>
      <c r="DS384" s="11" t="s">
        <v>35</v>
      </c>
      <c r="DT384" s="8"/>
      <c r="DU384" s="8" t="s">
        <v>35</v>
      </c>
      <c r="DV384" s="8" t="s">
        <v>35</v>
      </c>
      <c r="DW384" s="8"/>
      <c r="DX384" s="8"/>
      <c r="DY384" s="8" t="s">
        <v>35</v>
      </c>
      <c r="DZ384" s="8"/>
      <c r="EA384" s="11"/>
      <c r="EB384" s="11"/>
      <c r="EC384" s="11"/>
      <c r="ED384" s="11"/>
      <c r="EE384" s="11"/>
      <c r="EF384" s="8"/>
      <c r="EG384" s="8"/>
      <c r="EH384" s="8"/>
      <c r="EI384" s="8" t="s">
        <v>35</v>
      </c>
      <c r="EJ384" s="8"/>
      <c r="EK384" s="8"/>
      <c r="EM384" s="29">
        <f t="shared" si="25"/>
        <v>25</v>
      </c>
    </row>
    <row r="385" spans="1:143" x14ac:dyDescent="0.15">
      <c r="A385" s="3">
        <f t="shared" si="23"/>
        <v>382</v>
      </c>
      <c r="B385" s="38"/>
      <c r="C385" s="9">
        <v>42305</v>
      </c>
      <c r="D385" s="34">
        <f t="shared" si="26"/>
        <v>10</v>
      </c>
      <c r="E385" s="34">
        <f t="shared" si="24"/>
        <v>28</v>
      </c>
      <c r="F385" s="34"/>
      <c r="G385" s="21" t="s">
        <v>371</v>
      </c>
      <c r="H385" s="21" t="s">
        <v>43</v>
      </c>
      <c r="I385" s="21" t="s">
        <v>76</v>
      </c>
      <c r="J385" s="23" t="s">
        <v>731</v>
      </c>
      <c r="K385" s="11"/>
      <c r="L385" s="11" t="s">
        <v>35</v>
      </c>
      <c r="M385" s="12"/>
      <c r="N385" s="11"/>
      <c r="O385" s="11"/>
      <c r="P385" s="11"/>
      <c r="Q385" s="11"/>
      <c r="R385" s="11"/>
      <c r="S385" s="12"/>
      <c r="T385" s="11"/>
      <c r="U385" s="11"/>
      <c r="V385" s="11"/>
      <c r="W385" s="11"/>
      <c r="X385" s="11"/>
      <c r="Y385" s="8"/>
      <c r="Z385" s="16"/>
      <c r="AA385" s="16"/>
      <c r="AB385" s="11" t="s">
        <v>35</v>
      </c>
      <c r="AC385" s="8"/>
      <c r="AD385" s="8"/>
      <c r="AE385" s="16"/>
      <c r="AF385" s="16"/>
      <c r="AG385" s="16"/>
      <c r="AH385" s="11"/>
      <c r="AI385" s="12"/>
      <c r="AJ385" s="11" t="s">
        <v>35</v>
      </c>
      <c r="AK385" s="11"/>
      <c r="AL385" s="11"/>
      <c r="AM385" s="8"/>
      <c r="AN385" s="8"/>
      <c r="AO385" s="8"/>
      <c r="AP385" s="8"/>
      <c r="AQ385" s="8"/>
      <c r="AR385" s="8"/>
      <c r="AS385" s="11"/>
      <c r="AT385" s="11"/>
      <c r="AU385" s="11"/>
      <c r="AV385" s="11"/>
      <c r="AW385" s="11"/>
      <c r="AX385" s="11"/>
      <c r="AY385" s="11"/>
      <c r="AZ385" s="11"/>
      <c r="BA385" s="11" t="s">
        <v>35</v>
      </c>
      <c r="BB385" s="11"/>
      <c r="BC385" s="12"/>
      <c r="BD385" s="11"/>
      <c r="BE385" s="11"/>
      <c r="BF385" s="11" t="s">
        <v>35</v>
      </c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7" t="s">
        <v>35</v>
      </c>
      <c r="CE385" s="7" t="s">
        <v>35</v>
      </c>
      <c r="CF385" s="8"/>
      <c r="CG385" s="8" t="s">
        <v>35</v>
      </c>
      <c r="CH385" s="8" t="s">
        <v>35</v>
      </c>
      <c r="CI385" s="8" t="s">
        <v>35</v>
      </c>
      <c r="CJ385" s="8"/>
      <c r="CK385" s="8"/>
      <c r="CL385" s="8"/>
      <c r="CM385" s="8"/>
      <c r="CN385" s="8"/>
      <c r="CO385" s="8"/>
      <c r="CP385" s="8"/>
      <c r="CQ385" s="8"/>
      <c r="CR385" s="8"/>
      <c r="CS385" s="12"/>
      <c r="CT385" s="12"/>
      <c r="CU385" s="12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12" t="s">
        <v>35</v>
      </c>
      <c r="DG385" s="8"/>
      <c r="DH385" s="8"/>
      <c r="DI385" s="8"/>
      <c r="DJ385" s="8" t="s">
        <v>35</v>
      </c>
      <c r="DK385" s="8"/>
      <c r="DL385" s="8"/>
      <c r="DM385" s="8"/>
      <c r="DN385" s="8"/>
      <c r="DO385" s="8"/>
      <c r="DP385" s="8"/>
      <c r="DQ385" s="8"/>
      <c r="DR385" s="8"/>
      <c r="DS385" s="8" t="s">
        <v>35</v>
      </c>
      <c r="DT385" s="8"/>
      <c r="DU385" s="8" t="s">
        <v>35</v>
      </c>
      <c r="DV385" s="8"/>
      <c r="DW385" s="8"/>
      <c r="DX385" s="8"/>
      <c r="DY385" s="8" t="s">
        <v>35</v>
      </c>
      <c r="DZ385" s="4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M385" s="29">
        <f t="shared" si="25"/>
        <v>15</v>
      </c>
    </row>
    <row r="386" spans="1:143" x14ac:dyDescent="0.15">
      <c r="A386" s="3">
        <f t="shared" si="23"/>
        <v>383</v>
      </c>
      <c r="B386" s="38"/>
      <c r="C386" s="9">
        <v>42306</v>
      </c>
      <c r="D386" s="34">
        <f t="shared" si="26"/>
        <v>10</v>
      </c>
      <c r="E386" s="34">
        <f t="shared" si="24"/>
        <v>29</v>
      </c>
      <c r="F386" s="34"/>
      <c r="G386" s="21" t="s">
        <v>128</v>
      </c>
      <c r="H386" s="21" t="s">
        <v>268</v>
      </c>
      <c r="I386" s="21" t="s">
        <v>76</v>
      </c>
      <c r="J386" s="23" t="s">
        <v>552</v>
      </c>
      <c r="K386" s="8"/>
      <c r="L386" s="8"/>
      <c r="M386" s="8"/>
      <c r="N386" s="8"/>
      <c r="O386" s="8"/>
      <c r="P386" s="12"/>
      <c r="Q386" s="8"/>
      <c r="R386" s="8"/>
      <c r="S386" s="8"/>
      <c r="T386" s="8"/>
      <c r="U386" s="8"/>
      <c r="V386" s="8"/>
      <c r="W386" s="8"/>
      <c r="X386" s="8"/>
      <c r="Y386" s="8"/>
      <c r="Z386" s="16"/>
      <c r="AA386" s="8"/>
      <c r="AB386" s="8"/>
      <c r="AC386" s="11"/>
      <c r="AD386" s="11"/>
      <c r="AE386" s="16"/>
      <c r="AF386" s="8"/>
      <c r="AG386" s="11"/>
      <c r="AH386" s="8" t="s">
        <v>35</v>
      </c>
      <c r="AI386" s="8"/>
      <c r="AJ386" s="8" t="s">
        <v>35</v>
      </c>
      <c r="AK386" s="11"/>
      <c r="AL386" s="12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 t="s">
        <v>35</v>
      </c>
      <c r="BB386" s="11"/>
      <c r="BC386" s="12"/>
      <c r="BD386" s="11"/>
      <c r="BE386" s="8"/>
      <c r="BF386" s="8" t="s">
        <v>35</v>
      </c>
      <c r="BG386" s="12"/>
      <c r="BH386" s="12"/>
      <c r="BI386" s="8"/>
      <c r="BJ386" s="8"/>
      <c r="BK386" s="11"/>
      <c r="BL386" s="11" t="s">
        <v>35</v>
      </c>
      <c r="BM386" s="11"/>
      <c r="BN386" s="11"/>
      <c r="BO386" s="12"/>
      <c r="BP386" s="11"/>
      <c r="BQ386" s="11"/>
      <c r="BR386" s="8"/>
      <c r="BS386" s="11"/>
      <c r="BT386" s="12"/>
      <c r="BU386" s="8"/>
      <c r="BV386" s="8"/>
      <c r="BW386" s="11"/>
      <c r="BX386" s="11"/>
      <c r="BY386" s="11"/>
      <c r="BZ386" s="8"/>
      <c r="CA386" s="8"/>
      <c r="CB386" s="8"/>
      <c r="CC386" s="8"/>
      <c r="CD386" s="7" t="s">
        <v>35</v>
      </c>
      <c r="CE386" s="7" t="s">
        <v>35</v>
      </c>
      <c r="CF386" s="11"/>
      <c r="CG386" s="8" t="s">
        <v>35</v>
      </c>
      <c r="CH386" s="8" t="s">
        <v>35</v>
      </c>
      <c r="CI386" s="8" t="s">
        <v>35</v>
      </c>
      <c r="CJ386" s="8"/>
      <c r="CK386" s="8"/>
      <c r="CL386" s="8"/>
      <c r="CM386" s="8"/>
      <c r="CN386" s="11"/>
      <c r="CO386" s="11"/>
      <c r="CP386" s="11"/>
      <c r="CQ386" s="11"/>
      <c r="CR386" s="11"/>
      <c r="CS386" s="8"/>
      <c r="CT386" s="11"/>
      <c r="CU386" s="11"/>
      <c r="CV386" s="11"/>
      <c r="CW386" s="11"/>
      <c r="CX386" s="8"/>
      <c r="CY386" s="8"/>
      <c r="CZ386" s="8"/>
      <c r="DA386" s="11"/>
      <c r="DB386" s="11"/>
      <c r="DC386" s="11"/>
      <c r="DD386" s="11"/>
      <c r="DE386" s="11"/>
      <c r="DF386" s="8"/>
      <c r="DG386" s="8"/>
      <c r="DH386" s="11"/>
      <c r="DI386" s="11"/>
      <c r="DJ386" s="12"/>
      <c r="DK386" s="11"/>
      <c r="DL386" s="11"/>
      <c r="DM386" s="8"/>
      <c r="DN386" s="8"/>
      <c r="DO386" s="8"/>
      <c r="DP386" s="8"/>
      <c r="DQ386" s="8"/>
      <c r="DR386" s="8"/>
      <c r="DS386" s="8" t="s">
        <v>35</v>
      </c>
      <c r="DT386" s="8"/>
      <c r="DU386" s="8" t="s">
        <v>35</v>
      </c>
      <c r="DV386" s="11"/>
      <c r="DW386" s="11"/>
      <c r="DX386" s="8"/>
      <c r="DY386" s="8" t="s">
        <v>35</v>
      </c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M386" s="29">
        <f t="shared" si="25"/>
        <v>13</v>
      </c>
    </row>
    <row r="387" spans="1:143" x14ac:dyDescent="0.15">
      <c r="A387" s="3">
        <f t="shared" si="23"/>
        <v>384</v>
      </c>
      <c r="B387" s="38"/>
      <c r="C387" s="9">
        <v>42307</v>
      </c>
      <c r="D387" s="34">
        <f t="shared" si="26"/>
        <v>10</v>
      </c>
      <c r="E387" s="34">
        <f t="shared" si="24"/>
        <v>30</v>
      </c>
      <c r="F387" s="34"/>
      <c r="G387" s="21" t="s">
        <v>243</v>
      </c>
      <c r="H387" s="21" t="s">
        <v>43</v>
      </c>
      <c r="I387" s="21" t="s">
        <v>29</v>
      </c>
      <c r="J387" s="23" t="s">
        <v>567</v>
      </c>
      <c r="K387" s="12"/>
      <c r="L387" s="8"/>
      <c r="M387" s="8"/>
      <c r="N387" s="8" t="s">
        <v>35</v>
      </c>
      <c r="O387" s="8"/>
      <c r="P387" s="8"/>
      <c r="Q387" s="8"/>
      <c r="R387" s="8"/>
      <c r="S387" s="8"/>
      <c r="T387" s="8" t="s">
        <v>35</v>
      </c>
      <c r="U387" s="8"/>
      <c r="V387" s="8"/>
      <c r="W387" s="8"/>
      <c r="X387" s="8"/>
      <c r="Y387" s="8"/>
      <c r="Z387" s="8"/>
      <c r="AA387" s="8"/>
      <c r="AB387" s="8" t="s">
        <v>35</v>
      </c>
      <c r="AC387" s="8"/>
      <c r="AD387" s="8"/>
      <c r="AE387" s="16"/>
      <c r="AF387" s="8"/>
      <c r="AG387" s="8"/>
      <c r="AH387" s="8" t="s">
        <v>35</v>
      </c>
      <c r="AI387" s="8"/>
      <c r="AJ387" s="8" t="s">
        <v>35</v>
      </c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 t="s">
        <v>35</v>
      </c>
      <c r="BB387" s="8"/>
      <c r="BC387" s="8"/>
      <c r="BD387" s="8"/>
      <c r="BE387" s="8"/>
      <c r="BF387" s="8" t="s">
        <v>35</v>
      </c>
      <c r="BG387" s="8"/>
      <c r="BH387" s="8"/>
      <c r="BI387" s="12"/>
      <c r="BJ387" s="11"/>
      <c r="BK387" s="8"/>
      <c r="BL387" s="8" t="s">
        <v>35</v>
      </c>
      <c r="BM387" s="8"/>
      <c r="BN387" s="8"/>
      <c r="BO387" s="12"/>
      <c r="BP387" s="8"/>
      <c r="BQ387" s="8"/>
      <c r="BR387" s="8"/>
      <c r="BS387" s="8"/>
      <c r="BT387" s="8"/>
      <c r="BU387" s="8"/>
      <c r="BV387" s="8"/>
      <c r="BW387" s="8"/>
      <c r="BX387" s="8"/>
      <c r="BY387" s="8" t="s">
        <v>35</v>
      </c>
      <c r="BZ387" s="8"/>
      <c r="CA387" s="8"/>
      <c r="CB387" s="8"/>
      <c r="CC387" s="8"/>
      <c r="CD387" s="7" t="s">
        <v>35</v>
      </c>
      <c r="CE387" s="7" t="s">
        <v>35</v>
      </c>
      <c r="CF387" s="8" t="s">
        <v>35</v>
      </c>
      <c r="CG387" s="8" t="s">
        <v>35</v>
      </c>
      <c r="CH387" s="8"/>
      <c r="CI387" s="8" t="s">
        <v>35</v>
      </c>
      <c r="CJ387" s="8"/>
      <c r="CK387" s="8"/>
      <c r="CL387" s="8"/>
      <c r="CM387" s="8" t="s">
        <v>35</v>
      </c>
      <c r="CN387" s="8"/>
      <c r="CO387" s="8"/>
      <c r="CP387" s="8"/>
      <c r="CQ387" s="8"/>
      <c r="CR387" s="8"/>
      <c r="CS387" s="8" t="s">
        <v>35</v>
      </c>
      <c r="CT387" s="8"/>
      <c r="CU387" s="8"/>
      <c r="CV387" s="8"/>
      <c r="CW387" s="8"/>
      <c r="CX387" s="8"/>
      <c r="CY387" s="8"/>
      <c r="CZ387" s="12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12"/>
      <c r="DQ387" s="8"/>
      <c r="DR387" s="8"/>
      <c r="DS387" s="8" t="s">
        <v>35</v>
      </c>
      <c r="DT387" s="11"/>
      <c r="DU387" s="8" t="s">
        <v>35</v>
      </c>
      <c r="DV387" s="8"/>
      <c r="DW387" s="8"/>
      <c r="DX387" s="8"/>
      <c r="DY387" s="8" t="s">
        <v>35</v>
      </c>
      <c r="DZ387" s="8"/>
      <c r="EA387" s="8"/>
      <c r="EB387" s="8"/>
      <c r="EC387" s="8"/>
      <c r="ED387" s="8"/>
      <c r="EE387" s="8"/>
      <c r="EF387" s="8"/>
      <c r="EG387" s="8"/>
      <c r="EH387" s="8" t="s">
        <v>35</v>
      </c>
      <c r="EI387" s="8"/>
      <c r="EJ387" s="8"/>
      <c r="EK387" s="8"/>
      <c r="EM387" s="29">
        <f t="shared" si="25"/>
        <v>20</v>
      </c>
    </row>
    <row r="388" spans="1:143" x14ac:dyDescent="0.15">
      <c r="A388" s="3">
        <f t="shared" si="23"/>
        <v>385</v>
      </c>
      <c r="B388" s="38"/>
      <c r="C388" s="9">
        <v>42312</v>
      </c>
      <c r="D388" s="34">
        <f t="shared" si="26"/>
        <v>11</v>
      </c>
      <c r="E388" s="34">
        <f t="shared" si="24"/>
        <v>4</v>
      </c>
      <c r="F388" s="34"/>
      <c r="G388" s="21" t="s">
        <v>209</v>
      </c>
      <c r="H388" s="21" t="s">
        <v>43</v>
      </c>
      <c r="I388" s="21" t="s">
        <v>31</v>
      </c>
      <c r="J388" s="23" t="s">
        <v>570</v>
      </c>
      <c r="K388" s="12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 t="s">
        <v>35</v>
      </c>
      <c r="AA388" s="8"/>
      <c r="AB388" s="8" t="s">
        <v>35</v>
      </c>
      <c r="AC388" s="8"/>
      <c r="AD388" s="8"/>
      <c r="AE388" s="16"/>
      <c r="AF388" s="8"/>
      <c r="AG388" s="8"/>
      <c r="AH388" s="8"/>
      <c r="AI388" s="8"/>
      <c r="AJ388" s="8" t="s">
        <v>35</v>
      </c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 t="s">
        <v>35</v>
      </c>
      <c r="BB388" s="8"/>
      <c r="BC388" s="8"/>
      <c r="BD388" s="8"/>
      <c r="BE388" s="8"/>
      <c r="BF388" s="8" t="s">
        <v>35</v>
      </c>
      <c r="BG388" s="8"/>
      <c r="BH388" s="8"/>
      <c r="BI388" s="12"/>
      <c r="BJ388" s="11"/>
      <c r="BK388" s="8"/>
      <c r="BL388" s="8" t="s">
        <v>35</v>
      </c>
      <c r="BM388" s="8"/>
      <c r="BN388" s="8"/>
      <c r="BO388" s="12"/>
      <c r="BP388" s="8"/>
      <c r="BQ388" s="8"/>
      <c r="BR388" s="8"/>
      <c r="BS388" s="8"/>
      <c r="BT388" s="8"/>
      <c r="BU388" s="8"/>
      <c r="BV388" s="8" t="s">
        <v>35</v>
      </c>
      <c r="BW388" s="8"/>
      <c r="BX388" s="8"/>
      <c r="BY388" s="8" t="s">
        <v>35</v>
      </c>
      <c r="BZ388" s="8"/>
      <c r="CA388" s="8"/>
      <c r="CB388" s="8"/>
      <c r="CC388" s="8"/>
      <c r="CD388" s="7" t="s">
        <v>35</v>
      </c>
      <c r="CE388" s="7" t="s">
        <v>35</v>
      </c>
      <c r="CF388" s="8"/>
      <c r="CG388" s="8" t="s">
        <v>35</v>
      </c>
      <c r="CH388" s="8" t="s">
        <v>35</v>
      </c>
      <c r="CI388" s="8" t="s">
        <v>35</v>
      </c>
      <c r="CJ388" s="8" t="s">
        <v>35</v>
      </c>
      <c r="CK388" s="8"/>
      <c r="CL388" s="8"/>
      <c r="CM388" s="8" t="s">
        <v>35</v>
      </c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 t="s">
        <v>35</v>
      </c>
      <c r="CY388" s="8"/>
      <c r="CZ388" s="12"/>
      <c r="DA388" s="8"/>
      <c r="DB388" s="8"/>
      <c r="DC388" s="8"/>
      <c r="DD388" s="8"/>
      <c r="DE388" s="8"/>
      <c r="DF388" s="8"/>
      <c r="DG388" s="8"/>
      <c r="DH388" s="8"/>
      <c r="DI388" s="8" t="s">
        <v>35</v>
      </c>
      <c r="DJ388" s="8"/>
      <c r="DK388" s="8"/>
      <c r="DL388" s="8"/>
      <c r="DM388" s="8"/>
      <c r="DN388" s="8"/>
      <c r="DO388" s="8"/>
      <c r="DP388" s="12"/>
      <c r="DQ388" s="8"/>
      <c r="DR388" s="8"/>
      <c r="DS388" s="8" t="s">
        <v>35</v>
      </c>
      <c r="DT388" s="11"/>
      <c r="DU388" s="8" t="s">
        <v>35</v>
      </c>
      <c r="DV388" s="8"/>
      <c r="DW388" s="8" t="s">
        <v>35</v>
      </c>
      <c r="DX388" s="8"/>
      <c r="DY388" s="8" t="s">
        <v>35</v>
      </c>
      <c r="DZ388" s="8"/>
      <c r="EA388" s="8"/>
      <c r="EB388" s="8"/>
      <c r="EC388" s="8"/>
      <c r="ED388" s="8"/>
      <c r="EE388" s="8"/>
      <c r="EF388" s="8"/>
      <c r="EG388" s="8"/>
      <c r="EH388" s="8" t="s">
        <v>35</v>
      </c>
      <c r="EI388" s="8" t="s">
        <v>35</v>
      </c>
      <c r="EJ388" s="8"/>
      <c r="EK388" s="8"/>
      <c r="EM388" s="29">
        <f t="shared" si="25"/>
        <v>23</v>
      </c>
    </row>
    <row r="389" spans="1:143" x14ac:dyDescent="0.15">
      <c r="A389" s="3">
        <f t="shared" ref="A389:A452" si="27">A388+1</f>
        <v>386</v>
      </c>
      <c r="B389" s="38"/>
      <c r="C389" s="9">
        <v>42313</v>
      </c>
      <c r="D389" s="34">
        <f t="shared" si="26"/>
        <v>11</v>
      </c>
      <c r="E389" s="34">
        <f t="shared" ref="E389:E452" si="28">IF(C389="","",DAY(C389))</f>
        <v>5</v>
      </c>
      <c r="F389" s="34"/>
      <c r="G389" s="21" t="s">
        <v>243</v>
      </c>
      <c r="H389" s="21" t="s">
        <v>43</v>
      </c>
      <c r="I389" s="21" t="s">
        <v>101</v>
      </c>
      <c r="J389" s="23" t="s">
        <v>599</v>
      </c>
      <c r="K389" s="12"/>
      <c r="L389" s="8"/>
      <c r="M389" s="8"/>
      <c r="N389" s="8" t="s">
        <v>35</v>
      </c>
      <c r="O389" s="8"/>
      <c r="P389" s="8"/>
      <c r="Q389" s="8"/>
      <c r="R389" s="8"/>
      <c r="S389" s="8"/>
      <c r="T389" s="8"/>
      <c r="U389" s="8"/>
      <c r="V389" s="8"/>
      <c r="W389" s="8"/>
      <c r="X389" s="8" t="s">
        <v>35</v>
      </c>
      <c r="Y389" s="8"/>
      <c r="Z389" s="8" t="s">
        <v>35</v>
      </c>
      <c r="AA389" s="8"/>
      <c r="AB389" s="8"/>
      <c r="AC389" s="8"/>
      <c r="AD389" s="8"/>
      <c r="AE389" s="16"/>
      <c r="AF389" s="8"/>
      <c r="AG389" s="8"/>
      <c r="AH389" s="8" t="s">
        <v>35</v>
      </c>
      <c r="AI389" s="8"/>
      <c r="AJ389" s="8" t="s">
        <v>35</v>
      </c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 t="s">
        <v>35</v>
      </c>
      <c r="BB389" s="8"/>
      <c r="BC389" s="8"/>
      <c r="BD389" s="8"/>
      <c r="BE389" s="8"/>
      <c r="BF389" s="8" t="s">
        <v>35</v>
      </c>
      <c r="BG389" s="8"/>
      <c r="BH389" s="8"/>
      <c r="BI389" s="12"/>
      <c r="BJ389" s="11"/>
      <c r="BK389" s="8"/>
      <c r="BL389" s="8" t="s">
        <v>35</v>
      </c>
      <c r="BM389" s="8"/>
      <c r="BN389" s="8"/>
      <c r="BO389" s="12"/>
      <c r="BP389" s="8"/>
      <c r="BQ389" s="8"/>
      <c r="BR389" s="8"/>
      <c r="BS389" s="8"/>
      <c r="BT389" s="8"/>
      <c r="BU389" s="8"/>
      <c r="BV389" s="8" t="s">
        <v>35</v>
      </c>
      <c r="BW389" s="8"/>
      <c r="BX389" s="8"/>
      <c r="BY389" s="8" t="s">
        <v>35</v>
      </c>
      <c r="BZ389" s="8"/>
      <c r="CA389" s="8"/>
      <c r="CB389" s="8"/>
      <c r="CC389" s="8"/>
      <c r="CD389" s="7" t="s">
        <v>35</v>
      </c>
      <c r="CE389" s="7"/>
      <c r="CF389" s="8"/>
      <c r="CG389" s="8"/>
      <c r="CH389" s="8" t="s">
        <v>35</v>
      </c>
      <c r="CI389" s="8" t="s">
        <v>35</v>
      </c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12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 t="s">
        <v>35</v>
      </c>
      <c r="DM389" s="8"/>
      <c r="DN389" s="8"/>
      <c r="DO389" s="8"/>
      <c r="DP389" s="12"/>
      <c r="DQ389" s="8"/>
      <c r="DR389" s="8"/>
      <c r="DS389" s="8" t="s">
        <v>35</v>
      </c>
      <c r="DT389" s="11"/>
      <c r="DU389" s="8" t="s">
        <v>35</v>
      </c>
      <c r="DV389" s="8"/>
      <c r="DW389" s="8"/>
      <c r="DX389" s="8"/>
      <c r="DY389" s="8" t="s">
        <v>35</v>
      </c>
      <c r="DZ389" s="8"/>
      <c r="EA389" s="8"/>
      <c r="EB389" s="8"/>
      <c r="EC389" s="8"/>
      <c r="ED389" s="8"/>
      <c r="EE389" s="8"/>
      <c r="EF389" s="8"/>
      <c r="EG389" s="8"/>
      <c r="EH389" s="8"/>
      <c r="EI389" s="8" t="s">
        <v>35</v>
      </c>
      <c r="EJ389" s="8"/>
      <c r="EK389" s="8"/>
      <c r="EM389" s="29">
        <f t="shared" ref="EM389:EM452" si="29">COUNTIF(K389:EK389,"○")</f>
        <v>18</v>
      </c>
    </row>
    <row r="390" spans="1:143" x14ac:dyDescent="0.15">
      <c r="A390" s="3">
        <f t="shared" si="27"/>
        <v>387</v>
      </c>
      <c r="B390" s="38"/>
      <c r="C390" s="9">
        <v>42314</v>
      </c>
      <c r="D390" s="34">
        <f t="shared" ref="D390:D453" si="30">IF(C390="","",MONTH(C390))</f>
        <v>11</v>
      </c>
      <c r="E390" s="34">
        <f t="shared" si="28"/>
        <v>6</v>
      </c>
      <c r="F390" s="34"/>
      <c r="G390" s="21" t="s">
        <v>245</v>
      </c>
      <c r="H390" s="21" t="s">
        <v>43</v>
      </c>
      <c r="I390" s="21" t="s">
        <v>38</v>
      </c>
      <c r="J390" s="23" t="s">
        <v>586</v>
      </c>
      <c r="K390" s="12"/>
      <c r="L390" s="8"/>
      <c r="M390" s="8"/>
      <c r="N390" s="8" t="s">
        <v>35</v>
      </c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 t="s">
        <v>35</v>
      </c>
      <c r="AA390" s="8"/>
      <c r="AB390" s="8"/>
      <c r="AC390" s="8"/>
      <c r="AD390" s="8"/>
      <c r="AE390" s="16"/>
      <c r="AF390" s="8"/>
      <c r="AG390" s="8"/>
      <c r="AH390" s="8" t="s">
        <v>35</v>
      </c>
      <c r="AI390" s="8"/>
      <c r="AJ390" s="8" t="s">
        <v>35</v>
      </c>
      <c r="AK390" s="8" t="s">
        <v>35</v>
      </c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 t="s">
        <v>35</v>
      </c>
      <c r="BB390" s="8"/>
      <c r="BC390" s="8"/>
      <c r="BD390" s="8"/>
      <c r="BE390" s="8"/>
      <c r="BF390" s="8" t="s">
        <v>35</v>
      </c>
      <c r="BG390" s="8"/>
      <c r="BH390" s="8"/>
      <c r="BI390" s="12"/>
      <c r="BJ390" s="11"/>
      <c r="BK390" s="8"/>
      <c r="BL390" s="8" t="s">
        <v>35</v>
      </c>
      <c r="BM390" s="8"/>
      <c r="BN390" s="8"/>
      <c r="BO390" s="12"/>
      <c r="BP390" s="8"/>
      <c r="BQ390" s="8"/>
      <c r="BR390" s="8"/>
      <c r="BS390" s="8"/>
      <c r="BT390" s="8"/>
      <c r="BU390" s="8"/>
      <c r="BV390" s="8" t="s">
        <v>35</v>
      </c>
      <c r="BW390" s="8"/>
      <c r="BX390" s="8"/>
      <c r="BY390" s="8" t="s">
        <v>35</v>
      </c>
      <c r="BZ390" s="8"/>
      <c r="CA390" s="8"/>
      <c r="CB390" s="8"/>
      <c r="CC390" s="8"/>
      <c r="CD390" s="7" t="s">
        <v>35</v>
      </c>
      <c r="CE390" s="7" t="s">
        <v>35</v>
      </c>
      <c r="CF390" s="8" t="s">
        <v>35</v>
      </c>
      <c r="CG390" s="8" t="s">
        <v>35</v>
      </c>
      <c r="CH390" s="8" t="s">
        <v>35</v>
      </c>
      <c r="CI390" s="8" t="s">
        <v>35</v>
      </c>
      <c r="CJ390" s="8" t="s">
        <v>35</v>
      </c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 t="s">
        <v>35</v>
      </c>
      <c r="CY390" s="8"/>
      <c r="CZ390" s="12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 t="s">
        <v>35</v>
      </c>
      <c r="DM390" s="8"/>
      <c r="DN390" s="8"/>
      <c r="DO390" s="8"/>
      <c r="DP390" s="12"/>
      <c r="DQ390" s="8"/>
      <c r="DR390" s="8"/>
      <c r="DS390" s="8" t="s">
        <v>35</v>
      </c>
      <c r="DT390" s="11"/>
      <c r="DU390" s="8" t="s">
        <v>35</v>
      </c>
      <c r="DV390" s="8"/>
      <c r="DW390" s="8"/>
      <c r="DX390" s="8"/>
      <c r="DY390" s="8" t="s">
        <v>35</v>
      </c>
      <c r="DZ390" s="8"/>
      <c r="EA390" s="8"/>
      <c r="EB390" s="8"/>
      <c r="EC390" s="8"/>
      <c r="ED390" s="8"/>
      <c r="EE390" s="8"/>
      <c r="EF390" s="8"/>
      <c r="EG390" s="8"/>
      <c r="EH390" s="8"/>
      <c r="EI390" s="8" t="s">
        <v>35</v>
      </c>
      <c r="EJ390" s="8"/>
      <c r="EK390" s="8"/>
      <c r="EM390" s="29">
        <f t="shared" si="29"/>
        <v>23</v>
      </c>
    </row>
    <row r="391" spans="1:143" x14ac:dyDescent="0.15">
      <c r="A391" s="3">
        <f t="shared" si="27"/>
        <v>388</v>
      </c>
      <c r="B391" s="38"/>
      <c r="C391" s="9">
        <v>42315</v>
      </c>
      <c r="D391" s="34">
        <f t="shared" si="30"/>
        <v>11</v>
      </c>
      <c r="E391" s="34">
        <f t="shared" si="28"/>
        <v>7</v>
      </c>
      <c r="F391" s="34"/>
      <c r="G391" s="21" t="s">
        <v>374</v>
      </c>
      <c r="H391" s="21" t="s">
        <v>43</v>
      </c>
      <c r="I391" s="21" t="s">
        <v>29</v>
      </c>
      <c r="J391" s="23" t="s">
        <v>623</v>
      </c>
      <c r="K391" s="12"/>
      <c r="L391" s="8"/>
      <c r="M391" s="8"/>
      <c r="N391" s="8" t="s">
        <v>35</v>
      </c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 t="s">
        <v>35</v>
      </c>
      <c r="AA391" s="8"/>
      <c r="AB391" s="8" t="s">
        <v>35</v>
      </c>
      <c r="AC391" s="8"/>
      <c r="AD391" s="8"/>
      <c r="AE391" s="16"/>
      <c r="AF391" s="8"/>
      <c r="AG391" s="8"/>
      <c r="AH391" s="8"/>
      <c r="AI391" s="8"/>
      <c r="AJ391" s="8" t="s">
        <v>35</v>
      </c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 t="s">
        <v>35</v>
      </c>
      <c r="BB391" s="8"/>
      <c r="BC391" s="8"/>
      <c r="BD391" s="8"/>
      <c r="BE391" s="8"/>
      <c r="BF391" s="8" t="s">
        <v>35</v>
      </c>
      <c r="BG391" s="8"/>
      <c r="BH391" s="8"/>
      <c r="BI391" s="12"/>
      <c r="BJ391" s="11"/>
      <c r="BK391" s="8"/>
      <c r="BL391" s="8" t="s">
        <v>35</v>
      </c>
      <c r="BM391" s="8"/>
      <c r="BN391" s="8"/>
      <c r="BO391" s="12"/>
      <c r="BP391" s="8"/>
      <c r="BQ391" s="8"/>
      <c r="BR391" s="8"/>
      <c r="BS391" s="8"/>
      <c r="BT391" s="8"/>
      <c r="BU391" s="8"/>
      <c r="BV391" s="8"/>
      <c r="BW391" s="8"/>
      <c r="BX391" s="8"/>
      <c r="BY391" s="8" t="s">
        <v>35</v>
      </c>
      <c r="BZ391" s="8"/>
      <c r="CA391" s="8"/>
      <c r="CB391" s="8"/>
      <c r="CC391" s="8"/>
      <c r="CD391" s="7" t="s">
        <v>35</v>
      </c>
      <c r="CE391" s="7" t="s">
        <v>35</v>
      </c>
      <c r="CF391" s="8"/>
      <c r="CG391" s="8" t="s">
        <v>35</v>
      </c>
      <c r="CH391" s="8" t="s">
        <v>35</v>
      </c>
      <c r="CI391" s="8" t="s">
        <v>35</v>
      </c>
      <c r="CJ391" s="8"/>
      <c r="CK391" s="8"/>
      <c r="CL391" s="8"/>
      <c r="CM391" s="8" t="s">
        <v>35</v>
      </c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 t="s">
        <v>35</v>
      </c>
      <c r="CY391" s="8"/>
      <c r="CZ391" s="12"/>
      <c r="DA391" s="8"/>
      <c r="DB391" s="8"/>
      <c r="DC391" s="8"/>
      <c r="DD391" s="8"/>
      <c r="DE391" s="8"/>
      <c r="DF391" s="8"/>
      <c r="DG391" s="8"/>
      <c r="DH391" s="8"/>
      <c r="DI391" s="8" t="s">
        <v>35</v>
      </c>
      <c r="DJ391" s="8"/>
      <c r="DK391" s="8"/>
      <c r="DL391" s="8" t="s">
        <v>35</v>
      </c>
      <c r="DM391" s="8"/>
      <c r="DN391" s="8"/>
      <c r="DO391" s="8"/>
      <c r="DP391" s="12"/>
      <c r="DQ391" s="8"/>
      <c r="DR391" s="8"/>
      <c r="DS391" s="8" t="s">
        <v>35</v>
      </c>
      <c r="DT391" s="11"/>
      <c r="DU391" s="8" t="s">
        <v>35</v>
      </c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M391" s="29">
        <f t="shared" si="29"/>
        <v>19</v>
      </c>
    </row>
    <row r="392" spans="1:143" x14ac:dyDescent="0.15">
      <c r="A392" s="3">
        <f t="shared" si="27"/>
        <v>389</v>
      </c>
      <c r="B392" s="38"/>
      <c r="C392" s="9">
        <v>42316</v>
      </c>
      <c r="D392" s="34">
        <f t="shared" si="30"/>
        <v>11</v>
      </c>
      <c r="E392" s="34">
        <f t="shared" si="28"/>
        <v>8</v>
      </c>
      <c r="F392" s="34"/>
      <c r="G392" s="21" t="s">
        <v>375</v>
      </c>
      <c r="H392" s="21" t="s">
        <v>62</v>
      </c>
      <c r="I392" s="21" t="s">
        <v>83</v>
      </c>
      <c r="J392" s="23" t="s">
        <v>584</v>
      </c>
      <c r="K392" s="12"/>
      <c r="L392" s="8"/>
      <c r="M392" s="8"/>
      <c r="N392" s="8" t="s">
        <v>35</v>
      </c>
      <c r="O392" s="8"/>
      <c r="P392" s="8"/>
      <c r="Q392" s="8"/>
      <c r="R392" s="8"/>
      <c r="S392" s="8" t="s">
        <v>35</v>
      </c>
      <c r="T392" s="8" t="s">
        <v>35</v>
      </c>
      <c r="U392" s="8"/>
      <c r="V392" s="8"/>
      <c r="W392" s="8"/>
      <c r="X392" s="8" t="s">
        <v>35</v>
      </c>
      <c r="Y392" s="8"/>
      <c r="Z392" s="8" t="s">
        <v>35</v>
      </c>
      <c r="AA392" s="8"/>
      <c r="AB392" s="8"/>
      <c r="AC392" s="8" t="s">
        <v>35</v>
      </c>
      <c r="AD392" s="8"/>
      <c r="AE392" s="16"/>
      <c r="AF392" s="8"/>
      <c r="AG392" s="8"/>
      <c r="AH392" s="8"/>
      <c r="AI392" s="8"/>
      <c r="AJ392" s="8" t="s">
        <v>35</v>
      </c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 t="s">
        <v>35</v>
      </c>
      <c r="BB392" s="8"/>
      <c r="BC392" s="8"/>
      <c r="BD392" s="8"/>
      <c r="BE392" s="8"/>
      <c r="BF392" s="8" t="s">
        <v>35</v>
      </c>
      <c r="BG392" s="8"/>
      <c r="BH392" s="8"/>
      <c r="BI392" s="12"/>
      <c r="BJ392" s="11"/>
      <c r="BK392" s="8"/>
      <c r="BL392" s="8"/>
      <c r="BM392" s="8"/>
      <c r="BN392" s="8"/>
      <c r="BO392" s="12"/>
      <c r="BP392" s="8"/>
      <c r="BQ392" s="8"/>
      <c r="BR392" s="8"/>
      <c r="BS392" s="8"/>
      <c r="BT392" s="8"/>
      <c r="BU392" s="8"/>
      <c r="BV392" s="8"/>
      <c r="BW392" s="8"/>
      <c r="BX392" s="8"/>
      <c r="BY392" s="8" t="s">
        <v>35</v>
      </c>
      <c r="BZ392" s="8"/>
      <c r="CA392" s="8"/>
      <c r="CB392" s="8"/>
      <c r="CC392" s="8"/>
      <c r="CD392" s="7" t="s">
        <v>35</v>
      </c>
      <c r="CE392" s="7" t="s">
        <v>35</v>
      </c>
      <c r="CF392" s="8"/>
      <c r="CG392" s="8" t="s">
        <v>35</v>
      </c>
      <c r="CH392" s="8"/>
      <c r="CI392" s="8" t="s">
        <v>35</v>
      </c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12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12"/>
      <c r="DQ392" s="8"/>
      <c r="DR392" s="8"/>
      <c r="DS392" s="8" t="s">
        <v>35</v>
      </c>
      <c r="DT392" s="11"/>
      <c r="DU392" s="8" t="s">
        <v>35</v>
      </c>
      <c r="DV392" s="8"/>
      <c r="DW392" s="8"/>
      <c r="DX392" s="8"/>
      <c r="DY392" s="8" t="s">
        <v>35</v>
      </c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M392" s="29">
        <f t="shared" si="29"/>
        <v>17</v>
      </c>
    </row>
    <row r="393" spans="1:143" x14ac:dyDescent="0.15">
      <c r="A393" s="3">
        <f t="shared" si="27"/>
        <v>390</v>
      </c>
      <c r="B393" s="38"/>
      <c r="C393" s="9">
        <v>42317</v>
      </c>
      <c r="D393" s="34">
        <f t="shared" si="30"/>
        <v>11</v>
      </c>
      <c r="E393" s="34">
        <f t="shared" si="28"/>
        <v>9</v>
      </c>
      <c r="F393" s="34"/>
      <c r="G393" s="21" t="s">
        <v>209</v>
      </c>
      <c r="H393" s="21" t="s">
        <v>43</v>
      </c>
      <c r="I393" s="21" t="s">
        <v>29</v>
      </c>
      <c r="J393" s="23" t="s">
        <v>677</v>
      </c>
      <c r="K393" s="12"/>
      <c r="L393" s="8"/>
      <c r="M393" s="8"/>
      <c r="N393" s="8" t="s">
        <v>35</v>
      </c>
      <c r="O393" s="8"/>
      <c r="P393" s="8"/>
      <c r="Q393" s="8"/>
      <c r="R393" s="8"/>
      <c r="S393" s="8"/>
      <c r="T393" s="8" t="s">
        <v>35</v>
      </c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16"/>
      <c r="AF393" s="8"/>
      <c r="AG393" s="8"/>
      <c r="AH393" s="8"/>
      <c r="AI393" s="8"/>
      <c r="AJ393" s="8" t="s">
        <v>35</v>
      </c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 t="s">
        <v>35</v>
      </c>
      <c r="BB393" s="8"/>
      <c r="BC393" s="8"/>
      <c r="BD393" s="8"/>
      <c r="BE393" s="8"/>
      <c r="BF393" s="8" t="s">
        <v>35</v>
      </c>
      <c r="BG393" s="8"/>
      <c r="BH393" s="8"/>
      <c r="BI393" s="12"/>
      <c r="BJ393" s="11"/>
      <c r="BK393" s="8"/>
      <c r="BL393" s="8"/>
      <c r="BM393" s="8"/>
      <c r="BN393" s="8"/>
      <c r="BO393" s="12"/>
      <c r="BP393" s="8"/>
      <c r="BQ393" s="8"/>
      <c r="BR393" s="8"/>
      <c r="BS393" s="8"/>
      <c r="BT393" s="8"/>
      <c r="BU393" s="8"/>
      <c r="BV393" s="8"/>
      <c r="BW393" s="8"/>
      <c r="BX393" s="8"/>
      <c r="BY393" s="8" t="s">
        <v>35</v>
      </c>
      <c r="BZ393" s="8"/>
      <c r="CA393" s="8"/>
      <c r="CB393" s="8"/>
      <c r="CC393" s="8"/>
      <c r="CD393" s="7" t="s">
        <v>35</v>
      </c>
      <c r="CE393" s="7" t="s">
        <v>35</v>
      </c>
      <c r="CF393" s="8" t="s">
        <v>35</v>
      </c>
      <c r="CG393" s="8" t="s">
        <v>35</v>
      </c>
      <c r="CH393" s="8" t="s">
        <v>35</v>
      </c>
      <c r="CI393" s="8" t="s">
        <v>35</v>
      </c>
      <c r="CJ393" s="8"/>
      <c r="CK393" s="8"/>
      <c r="CL393" s="8"/>
      <c r="CM393" s="8" t="s">
        <v>35</v>
      </c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12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12"/>
      <c r="DQ393" s="8"/>
      <c r="DR393" s="8"/>
      <c r="DS393" s="8" t="s">
        <v>35</v>
      </c>
      <c r="DT393" s="11"/>
      <c r="DU393" s="8" t="s">
        <v>35</v>
      </c>
      <c r="DV393" s="8"/>
      <c r="DW393" s="8"/>
      <c r="DX393" s="8"/>
      <c r="DY393" s="8" t="s">
        <v>35</v>
      </c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M393" s="29">
        <f t="shared" si="29"/>
        <v>16</v>
      </c>
    </row>
    <row r="394" spans="1:143" x14ac:dyDescent="0.15">
      <c r="A394" s="3">
        <f t="shared" si="27"/>
        <v>391</v>
      </c>
      <c r="B394" s="38"/>
      <c r="C394" s="9">
        <v>42318</v>
      </c>
      <c r="D394" s="34">
        <f t="shared" si="30"/>
        <v>11</v>
      </c>
      <c r="E394" s="34">
        <f t="shared" si="28"/>
        <v>10</v>
      </c>
      <c r="F394" s="34"/>
      <c r="G394" s="21" t="s">
        <v>128</v>
      </c>
      <c r="H394" s="21" t="s">
        <v>43</v>
      </c>
      <c r="I394" s="21" t="s">
        <v>38</v>
      </c>
      <c r="J394" s="23" t="s">
        <v>732</v>
      </c>
      <c r="K394" s="12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 t="s">
        <v>35</v>
      </c>
      <c r="AC394" s="8"/>
      <c r="AD394" s="8"/>
      <c r="AE394" s="16"/>
      <c r="AF394" s="8"/>
      <c r="AG394" s="8"/>
      <c r="AH394" s="8"/>
      <c r="AI394" s="8"/>
      <c r="AJ394" s="8" t="s">
        <v>35</v>
      </c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 t="s">
        <v>35</v>
      </c>
      <c r="AZ394" s="8"/>
      <c r="BA394" s="8" t="s">
        <v>35</v>
      </c>
      <c r="BB394" s="8"/>
      <c r="BC394" s="8"/>
      <c r="BD394" s="8"/>
      <c r="BE394" s="8"/>
      <c r="BF394" s="8" t="s">
        <v>35</v>
      </c>
      <c r="BG394" s="8"/>
      <c r="BH394" s="8"/>
      <c r="BI394" s="12"/>
      <c r="BJ394" s="11"/>
      <c r="BK394" s="8"/>
      <c r="BL394" s="8" t="s">
        <v>35</v>
      </c>
      <c r="BM394" s="8"/>
      <c r="BN394" s="8"/>
      <c r="BO394" s="12"/>
      <c r="BP394" s="8"/>
      <c r="BQ394" s="8"/>
      <c r="BR394" s="8"/>
      <c r="BS394" s="8"/>
      <c r="BT394" s="8"/>
      <c r="BU394" s="8"/>
      <c r="BV394" s="8"/>
      <c r="BW394" s="8"/>
      <c r="BX394" s="8"/>
      <c r="BY394" s="8" t="s">
        <v>35</v>
      </c>
      <c r="BZ394" s="8"/>
      <c r="CA394" s="8"/>
      <c r="CB394" s="8"/>
      <c r="CC394" s="8"/>
      <c r="CD394" s="7" t="s">
        <v>35</v>
      </c>
      <c r="CE394" s="7" t="s">
        <v>35</v>
      </c>
      <c r="CF394" s="8"/>
      <c r="CG394" s="8"/>
      <c r="CH394" s="8" t="s">
        <v>35</v>
      </c>
      <c r="CI394" s="8" t="s">
        <v>35</v>
      </c>
      <c r="CJ394" s="8"/>
      <c r="CK394" s="8"/>
      <c r="CL394" s="8"/>
      <c r="CM394" s="8" t="s">
        <v>35</v>
      </c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 t="s">
        <v>35</v>
      </c>
      <c r="CY394" s="8"/>
      <c r="CZ394" s="12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 t="s">
        <v>35</v>
      </c>
      <c r="DM394" s="8"/>
      <c r="DN394" s="8"/>
      <c r="DO394" s="8"/>
      <c r="DP394" s="12"/>
      <c r="DQ394" s="8"/>
      <c r="DR394" s="8"/>
      <c r="DS394" s="8" t="s">
        <v>35</v>
      </c>
      <c r="DT394" s="11"/>
      <c r="DU394" s="8" t="s">
        <v>35</v>
      </c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M394" s="29">
        <f t="shared" si="29"/>
        <v>16</v>
      </c>
    </row>
    <row r="395" spans="1:143" x14ac:dyDescent="0.15">
      <c r="A395" s="3">
        <f t="shared" si="27"/>
        <v>392</v>
      </c>
      <c r="B395" s="38"/>
      <c r="C395" s="9">
        <v>42319</v>
      </c>
      <c r="D395" s="34">
        <f t="shared" si="30"/>
        <v>11</v>
      </c>
      <c r="E395" s="34">
        <f t="shared" si="28"/>
        <v>11</v>
      </c>
      <c r="F395" s="34"/>
      <c r="G395" s="21" t="s">
        <v>310</v>
      </c>
      <c r="H395" s="21" t="s">
        <v>3</v>
      </c>
      <c r="I395" s="21" t="s">
        <v>160</v>
      </c>
      <c r="J395" s="23" t="s">
        <v>733</v>
      </c>
      <c r="K395" s="12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 t="s">
        <v>35</v>
      </c>
      <c r="Y395" s="8"/>
      <c r="Z395" s="8" t="s">
        <v>35</v>
      </c>
      <c r="AA395" s="8"/>
      <c r="AB395" s="8"/>
      <c r="AC395" s="8"/>
      <c r="AD395" s="8"/>
      <c r="AE395" s="16"/>
      <c r="AF395" s="8"/>
      <c r="AG395" s="8"/>
      <c r="AH395" s="8"/>
      <c r="AI395" s="8"/>
      <c r="AJ395" s="8" t="s">
        <v>35</v>
      </c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 t="s">
        <v>35</v>
      </c>
      <c r="BB395" s="8"/>
      <c r="BC395" s="8"/>
      <c r="BD395" s="8"/>
      <c r="BE395" s="8" t="s">
        <v>35</v>
      </c>
      <c r="BF395" s="8" t="s">
        <v>35</v>
      </c>
      <c r="BG395" s="8"/>
      <c r="BH395" s="8"/>
      <c r="BI395" s="12"/>
      <c r="BJ395" s="11"/>
      <c r="BK395" s="8"/>
      <c r="BL395" s="8" t="s">
        <v>35</v>
      </c>
      <c r="BM395" s="8"/>
      <c r="BN395" s="8"/>
      <c r="BO395" s="12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7" t="s">
        <v>35</v>
      </c>
      <c r="CE395" s="7" t="s">
        <v>35</v>
      </c>
      <c r="CF395" s="8"/>
      <c r="CG395" s="8"/>
      <c r="CH395" s="8"/>
      <c r="CI395" s="8" t="s">
        <v>35</v>
      </c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 t="s">
        <v>35</v>
      </c>
      <c r="CY395" s="8"/>
      <c r="CZ395" s="12"/>
      <c r="DA395" s="8"/>
      <c r="DB395" s="8"/>
      <c r="DC395" s="8"/>
      <c r="DD395" s="8"/>
      <c r="DE395" s="8"/>
      <c r="DF395" s="8"/>
      <c r="DG395" s="8"/>
      <c r="DH395" s="8"/>
      <c r="DI395" s="8" t="s">
        <v>35</v>
      </c>
      <c r="DJ395" s="8"/>
      <c r="DK395" s="8"/>
      <c r="DL395" s="8" t="s">
        <v>35</v>
      </c>
      <c r="DM395" s="8"/>
      <c r="DN395" s="8"/>
      <c r="DO395" s="8"/>
      <c r="DP395" s="12"/>
      <c r="DQ395" s="8"/>
      <c r="DR395" s="8"/>
      <c r="DS395" s="8" t="s">
        <v>35</v>
      </c>
      <c r="DT395" s="11"/>
      <c r="DU395" s="8"/>
      <c r="DV395" s="8"/>
      <c r="DW395" s="8"/>
      <c r="DX395" s="8"/>
      <c r="DY395" s="8" t="s">
        <v>35</v>
      </c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M395" s="29">
        <f t="shared" si="29"/>
        <v>15</v>
      </c>
    </row>
    <row r="396" spans="1:143" x14ac:dyDescent="0.15">
      <c r="A396" s="3">
        <f t="shared" si="27"/>
        <v>393</v>
      </c>
      <c r="B396" s="38"/>
      <c r="C396" s="9">
        <v>42320</v>
      </c>
      <c r="D396" s="34">
        <f t="shared" si="30"/>
        <v>11</v>
      </c>
      <c r="E396" s="34">
        <f t="shared" si="28"/>
        <v>12</v>
      </c>
      <c r="F396" s="34"/>
      <c r="G396" s="21" t="s">
        <v>209</v>
      </c>
      <c r="H396" s="21" t="s">
        <v>55</v>
      </c>
      <c r="I396" s="21" t="s">
        <v>29</v>
      </c>
      <c r="J396" s="23" t="s">
        <v>640</v>
      </c>
      <c r="K396" s="12"/>
      <c r="L396" s="8"/>
      <c r="M396" s="8"/>
      <c r="N396" s="8" t="s">
        <v>35</v>
      </c>
      <c r="O396" s="8"/>
      <c r="P396" s="8"/>
      <c r="Q396" s="8"/>
      <c r="R396" s="8"/>
      <c r="S396" s="8"/>
      <c r="T396" s="8" t="s">
        <v>35</v>
      </c>
      <c r="U396" s="8"/>
      <c r="V396" s="8"/>
      <c r="W396" s="8"/>
      <c r="X396" s="8"/>
      <c r="Y396" s="8"/>
      <c r="Z396" s="8" t="s">
        <v>35</v>
      </c>
      <c r="AA396" s="8"/>
      <c r="AB396" s="8" t="s">
        <v>35</v>
      </c>
      <c r="AC396" s="8"/>
      <c r="AD396" s="8"/>
      <c r="AE396" s="16"/>
      <c r="AF396" s="8"/>
      <c r="AG396" s="8"/>
      <c r="AH396" s="8"/>
      <c r="AI396" s="8"/>
      <c r="AJ396" s="8" t="s">
        <v>35</v>
      </c>
      <c r="AK396" s="8" t="s">
        <v>35</v>
      </c>
      <c r="AL396" s="8" t="s">
        <v>35</v>
      </c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 t="s">
        <v>35</v>
      </c>
      <c r="BB396" s="8"/>
      <c r="BC396" s="8"/>
      <c r="BD396" s="8"/>
      <c r="BE396" s="8"/>
      <c r="BF396" s="8" t="s">
        <v>35</v>
      </c>
      <c r="BG396" s="8"/>
      <c r="BH396" s="8"/>
      <c r="BI396" s="12"/>
      <c r="BJ396" s="11"/>
      <c r="BK396" s="8"/>
      <c r="BL396" s="8" t="s">
        <v>35</v>
      </c>
      <c r="BM396" s="8"/>
      <c r="BN396" s="8"/>
      <c r="BO396" s="12"/>
      <c r="BP396" s="8"/>
      <c r="BQ396" s="8"/>
      <c r="BR396" s="8"/>
      <c r="BS396" s="8"/>
      <c r="BT396" s="8"/>
      <c r="BU396" s="8"/>
      <c r="BV396" s="8"/>
      <c r="BW396" s="8"/>
      <c r="BX396" s="8"/>
      <c r="BY396" s="8" t="s">
        <v>35</v>
      </c>
      <c r="BZ396" s="8"/>
      <c r="CA396" s="8"/>
      <c r="CB396" s="8"/>
      <c r="CC396" s="8"/>
      <c r="CD396" s="7" t="s">
        <v>35</v>
      </c>
      <c r="CE396" s="7" t="s">
        <v>35</v>
      </c>
      <c r="CF396" s="8"/>
      <c r="CG396" s="8"/>
      <c r="CH396" s="8"/>
      <c r="CI396" s="8" t="s">
        <v>35</v>
      </c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 t="s">
        <v>35</v>
      </c>
      <c r="CY396" s="8"/>
      <c r="CZ396" s="12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12"/>
      <c r="DQ396" s="8"/>
      <c r="DR396" s="8"/>
      <c r="DS396" s="8" t="s">
        <v>35</v>
      </c>
      <c r="DT396" s="11"/>
      <c r="DU396" s="8" t="s">
        <v>35</v>
      </c>
      <c r="DV396" s="8"/>
      <c r="DW396" s="8"/>
      <c r="DX396" s="8"/>
      <c r="DY396" s="8" t="s">
        <v>35</v>
      </c>
      <c r="DZ396" s="8"/>
      <c r="EA396" s="8"/>
      <c r="EB396" s="8"/>
      <c r="EC396" s="8"/>
      <c r="ED396" s="8"/>
      <c r="EE396" s="8"/>
      <c r="EF396" s="8"/>
      <c r="EG396" s="8"/>
      <c r="EH396" s="8"/>
      <c r="EI396" s="8" t="s">
        <v>35</v>
      </c>
      <c r="EJ396" s="8"/>
      <c r="EK396" s="8"/>
      <c r="EM396" s="29">
        <f t="shared" si="29"/>
        <v>19</v>
      </c>
    </row>
    <row r="397" spans="1:143" x14ac:dyDescent="0.15">
      <c r="A397" s="3">
        <f t="shared" si="27"/>
        <v>394</v>
      </c>
      <c r="B397" s="38"/>
      <c r="C397" s="9">
        <v>42321</v>
      </c>
      <c r="D397" s="34">
        <f t="shared" si="30"/>
        <v>11</v>
      </c>
      <c r="E397" s="34">
        <f t="shared" si="28"/>
        <v>13</v>
      </c>
      <c r="F397" s="34"/>
      <c r="G397" s="21" t="s">
        <v>312</v>
      </c>
      <c r="H397" s="21" t="s">
        <v>55</v>
      </c>
      <c r="I397" s="21" t="s">
        <v>85</v>
      </c>
      <c r="J397" s="23" t="s">
        <v>734</v>
      </c>
      <c r="K397" s="12"/>
      <c r="L397" s="8"/>
      <c r="M397" s="8"/>
      <c r="N397" s="8" t="s">
        <v>35</v>
      </c>
      <c r="O397" s="8"/>
      <c r="P397" s="8"/>
      <c r="Q397" s="8"/>
      <c r="R397" s="8"/>
      <c r="S397" s="8"/>
      <c r="T397" s="8" t="s">
        <v>35</v>
      </c>
      <c r="U397" s="8"/>
      <c r="V397" s="8"/>
      <c r="W397" s="8"/>
      <c r="X397" s="8" t="s">
        <v>35</v>
      </c>
      <c r="Y397" s="8"/>
      <c r="Z397" s="8" t="s">
        <v>35</v>
      </c>
      <c r="AA397" s="8"/>
      <c r="AB397" s="8" t="s">
        <v>35</v>
      </c>
      <c r="AC397" s="8"/>
      <c r="AD397" s="8"/>
      <c r="AE397" s="16"/>
      <c r="AF397" s="8"/>
      <c r="AG397" s="8"/>
      <c r="AH397" s="8" t="s">
        <v>35</v>
      </c>
      <c r="AI397" s="8"/>
      <c r="AJ397" s="8" t="s">
        <v>35</v>
      </c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 t="s">
        <v>35</v>
      </c>
      <c r="BB397" s="8"/>
      <c r="BC397" s="8"/>
      <c r="BD397" s="8"/>
      <c r="BE397" s="8"/>
      <c r="BF397" s="8" t="s">
        <v>35</v>
      </c>
      <c r="BG397" s="8"/>
      <c r="BH397" s="8"/>
      <c r="BI397" s="12"/>
      <c r="BJ397" s="11"/>
      <c r="BK397" s="8"/>
      <c r="BL397" s="8"/>
      <c r="BM397" s="8"/>
      <c r="BN397" s="8"/>
      <c r="BO397" s="12"/>
      <c r="BP397" s="8"/>
      <c r="BQ397" s="8"/>
      <c r="BR397" s="8"/>
      <c r="BS397" s="8"/>
      <c r="BT397" s="8"/>
      <c r="BU397" s="8"/>
      <c r="BV397" s="8" t="s">
        <v>35</v>
      </c>
      <c r="BW397" s="8"/>
      <c r="BX397" s="8"/>
      <c r="BY397" s="8" t="s">
        <v>35</v>
      </c>
      <c r="BZ397" s="8"/>
      <c r="CA397" s="8"/>
      <c r="CB397" s="8"/>
      <c r="CC397" s="8"/>
      <c r="CD397" s="7" t="s">
        <v>35</v>
      </c>
      <c r="CE397" s="7" t="s">
        <v>35</v>
      </c>
      <c r="CF397" s="8"/>
      <c r="CG397" s="8" t="s">
        <v>35</v>
      </c>
      <c r="CH397" s="8" t="s">
        <v>35</v>
      </c>
      <c r="CI397" s="8" t="s">
        <v>35</v>
      </c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12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12"/>
      <c r="DQ397" s="8"/>
      <c r="DR397" s="8"/>
      <c r="DS397" s="8" t="s">
        <v>35</v>
      </c>
      <c r="DT397" s="11"/>
      <c r="DU397" s="8" t="s">
        <v>35</v>
      </c>
      <c r="DV397" s="8"/>
      <c r="DW397" s="8"/>
      <c r="DX397" s="8"/>
      <c r="DY397" s="8" t="s">
        <v>35</v>
      </c>
      <c r="DZ397" s="8"/>
      <c r="EA397" s="8"/>
      <c r="EB397" s="8" t="s">
        <v>35</v>
      </c>
      <c r="EC397" s="8"/>
      <c r="ED397" s="8"/>
      <c r="EE397" s="8"/>
      <c r="EF397" s="8"/>
      <c r="EG397" s="8"/>
      <c r="EH397" s="8"/>
      <c r="EI397" s="8"/>
      <c r="EJ397" s="8"/>
      <c r="EK397" s="8"/>
      <c r="EM397" s="29">
        <f t="shared" si="29"/>
        <v>20</v>
      </c>
    </row>
    <row r="398" spans="1:143" x14ac:dyDescent="0.15">
      <c r="A398" s="3">
        <f t="shared" si="27"/>
        <v>395</v>
      </c>
      <c r="B398" s="38"/>
      <c r="C398" s="9">
        <v>42322</v>
      </c>
      <c r="D398" s="34">
        <f t="shared" si="30"/>
        <v>11</v>
      </c>
      <c r="E398" s="34">
        <f t="shared" si="28"/>
        <v>14</v>
      </c>
      <c r="F398" s="34"/>
      <c r="G398" s="21" t="s">
        <v>393</v>
      </c>
      <c r="H398" s="21" t="s">
        <v>43</v>
      </c>
      <c r="I398" s="21" t="s">
        <v>29</v>
      </c>
      <c r="J398" s="23" t="s">
        <v>731</v>
      </c>
      <c r="K398" s="12"/>
      <c r="L398" s="8"/>
      <c r="M398" s="8"/>
      <c r="N398" s="8" t="s">
        <v>35</v>
      </c>
      <c r="O398" s="8"/>
      <c r="P398" s="8"/>
      <c r="Q398" s="8"/>
      <c r="R398" s="8"/>
      <c r="S398" s="8"/>
      <c r="T398" s="8" t="s">
        <v>35</v>
      </c>
      <c r="U398" s="8"/>
      <c r="V398" s="8"/>
      <c r="W398" s="8"/>
      <c r="X398" s="8" t="s">
        <v>35</v>
      </c>
      <c r="Y398" s="8"/>
      <c r="Z398" s="8" t="s">
        <v>35</v>
      </c>
      <c r="AA398" s="8"/>
      <c r="AB398" s="8"/>
      <c r="AC398" s="8" t="s">
        <v>35</v>
      </c>
      <c r="AD398" s="8"/>
      <c r="AE398" s="16"/>
      <c r="AF398" s="8"/>
      <c r="AG398" s="8"/>
      <c r="AH398" s="8" t="s">
        <v>35</v>
      </c>
      <c r="AI398" s="8"/>
      <c r="AJ398" s="8" t="s">
        <v>35</v>
      </c>
      <c r="AK398" s="8" t="s">
        <v>35</v>
      </c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 t="s">
        <v>35</v>
      </c>
      <c r="BB398" s="8" t="s">
        <v>35</v>
      </c>
      <c r="BC398" s="8"/>
      <c r="BD398" s="8"/>
      <c r="BE398" s="8"/>
      <c r="BF398" s="8" t="s">
        <v>35</v>
      </c>
      <c r="BG398" s="8"/>
      <c r="BH398" s="8"/>
      <c r="BI398" s="12"/>
      <c r="BJ398" s="11"/>
      <c r="BK398" s="8"/>
      <c r="BL398" s="8" t="s">
        <v>35</v>
      </c>
      <c r="BM398" s="8"/>
      <c r="BN398" s="8"/>
      <c r="BO398" s="12"/>
      <c r="BP398" s="8"/>
      <c r="BQ398" s="8" t="s">
        <v>35</v>
      </c>
      <c r="BR398" s="8"/>
      <c r="BS398" s="8"/>
      <c r="BT398" s="8"/>
      <c r="BU398" s="8"/>
      <c r="BV398" s="8"/>
      <c r="BW398" s="8"/>
      <c r="BX398" s="8"/>
      <c r="BY398" s="8" t="s">
        <v>35</v>
      </c>
      <c r="BZ398" s="8"/>
      <c r="CA398" s="8"/>
      <c r="CB398" s="8"/>
      <c r="CC398" s="8"/>
      <c r="CD398" s="7" t="s">
        <v>35</v>
      </c>
      <c r="CE398" s="7" t="s">
        <v>35</v>
      </c>
      <c r="CF398" s="8" t="s">
        <v>35</v>
      </c>
      <c r="CG398" s="8"/>
      <c r="CH398" s="8"/>
      <c r="CI398" s="8" t="s">
        <v>35</v>
      </c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12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 t="s">
        <v>35</v>
      </c>
      <c r="DM398" s="8"/>
      <c r="DN398" s="8"/>
      <c r="DO398" s="8"/>
      <c r="DP398" s="12"/>
      <c r="DQ398" s="8"/>
      <c r="DR398" s="8"/>
      <c r="DS398" s="8" t="s">
        <v>35</v>
      </c>
      <c r="DT398" s="11"/>
      <c r="DU398" s="8" t="s">
        <v>35</v>
      </c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M398" s="29">
        <f t="shared" si="29"/>
        <v>21</v>
      </c>
    </row>
    <row r="399" spans="1:143" x14ac:dyDescent="0.15">
      <c r="A399" s="3">
        <f t="shared" si="27"/>
        <v>396</v>
      </c>
      <c r="B399" s="38"/>
      <c r="C399" s="9">
        <v>42323</v>
      </c>
      <c r="D399" s="34">
        <f t="shared" si="30"/>
        <v>11</v>
      </c>
      <c r="E399" s="34">
        <f t="shared" si="28"/>
        <v>15</v>
      </c>
      <c r="F399" s="34"/>
      <c r="G399" s="21" t="s">
        <v>394</v>
      </c>
      <c r="H399" s="21" t="s">
        <v>268</v>
      </c>
      <c r="I399" s="21" t="s">
        <v>87</v>
      </c>
      <c r="J399" s="23" t="s">
        <v>729</v>
      </c>
      <c r="K399" s="12"/>
      <c r="L399" s="8"/>
      <c r="M399" s="8"/>
      <c r="N399" s="8" t="s">
        <v>35</v>
      </c>
      <c r="O399" s="8"/>
      <c r="P399" s="8"/>
      <c r="Q399" s="8"/>
      <c r="R399" s="8"/>
      <c r="S399" s="8"/>
      <c r="T399" s="8" t="s">
        <v>35</v>
      </c>
      <c r="U399" s="8"/>
      <c r="V399" s="8"/>
      <c r="W399" s="8"/>
      <c r="X399" s="8" t="s">
        <v>35</v>
      </c>
      <c r="Y399" s="8"/>
      <c r="Z399" s="8" t="s">
        <v>35</v>
      </c>
      <c r="AA399" s="8"/>
      <c r="AB399" s="8"/>
      <c r="AC399" s="8"/>
      <c r="AD399" s="8"/>
      <c r="AE399" s="16"/>
      <c r="AF399" s="8"/>
      <c r="AG399" s="8"/>
      <c r="AH399" s="8"/>
      <c r="AI399" s="8"/>
      <c r="AJ399" s="8" t="s">
        <v>35</v>
      </c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 t="s">
        <v>35</v>
      </c>
      <c r="AZ399" s="8"/>
      <c r="BA399" s="8" t="s">
        <v>35</v>
      </c>
      <c r="BB399" s="8"/>
      <c r="BC399" s="8"/>
      <c r="BD399" s="8" t="s">
        <v>35</v>
      </c>
      <c r="BE399" s="8"/>
      <c r="BF399" s="8" t="s">
        <v>35</v>
      </c>
      <c r="BG399" s="8"/>
      <c r="BH399" s="8"/>
      <c r="BI399" s="12"/>
      <c r="BJ399" s="11"/>
      <c r="BK399" s="8"/>
      <c r="BL399" s="8"/>
      <c r="BM399" s="8"/>
      <c r="BN399" s="8"/>
      <c r="BO399" s="12"/>
      <c r="BP399" s="8"/>
      <c r="BQ399" s="8"/>
      <c r="BR399" s="8"/>
      <c r="BS399" s="8"/>
      <c r="BT399" s="8"/>
      <c r="BU399" s="8"/>
      <c r="BV399" s="8" t="s">
        <v>35</v>
      </c>
      <c r="BW399" s="8"/>
      <c r="BX399" s="8"/>
      <c r="BY399" s="8"/>
      <c r="BZ399" s="8"/>
      <c r="CA399" s="8"/>
      <c r="CB399" s="8"/>
      <c r="CC399" s="8"/>
      <c r="CD399" s="7" t="s">
        <v>35</v>
      </c>
      <c r="CE399" s="7" t="s">
        <v>35</v>
      </c>
      <c r="CF399" s="8"/>
      <c r="CG399" s="8"/>
      <c r="CH399" s="8"/>
      <c r="CI399" s="8" t="s">
        <v>35</v>
      </c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12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 t="s">
        <v>35</v>
      </c>
      <c r="DM399" s="8"/>
      <c r="DN399" s="8"/>
      <c r="DO399" s="8"/>
      <c r="DP399" s="12"/>
      <c r="DQ399" s="8"/>
      <c r="DR399" s="8"/>
      <c r="DS399" s="8" t="s">
        <v>35</v>
      </c>
      <c r="DT399" s="11"/>
      <c r="DU399" s="8" t="s">
        <v>35</v>
      </c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M399" s="29">
        <f t="shared" si="29"/>
        <v>16</v>
      </c>
    </row>
    <row r="400" spans="1:143" x14ac:dyDescent="0.15">
      <c r="A400" s="3">
        <f t="shared" si="27"/>
        <v>397</v>
      </c>
      <c r="B400" s="38"/>
      <c r="C400" s="9">
        <v>42324</v>
      </c>
      <c r="D400" s="34">
        <f t="shared" si="30"/>
        <v>11</v>
      </c>
      <c r="E400" s="34">
        <f t="shared" si="28"/>
        <v>16</v>
      </c>
      <c r="F400" s="34"/>
      <c r="G400" s="21" t="s">
        <v>395</v>
      </c>
      <c r="H400" s="21" t="s">
        <v>43</v>
      </c>
      <c r="I400" s="21" t="s">
        <v>124</v>
      </c>
      <c r="J400" s="23" t="s">
        <v>544</v>
      </c>
      <c r="K400" s="12"/>
      <c r="L400" s="8"/>
      <c r="M400" s="8"/>
      <c r="N400" s="8"/>
      <c r="O400" s="8"/>
      <c r="P400" s="8"/>
      <c r="Q400" s="8"/>
      <c r="R400" s="8"/>
      <c r="S400" s="8"/>
      <c r="T400" s="8" t="s">
        <v>35</v>
      </c>
      <c r="U400" s="8"/>
      <c r="V400" s="8"/>
      <c r="W400" s="8"/>
      <c r="X400" s="8" t="s">
        <v>35</v>
      </c>
      <c r="Y400" s="8"/>
      <c r="Z400" s="8" t="s">
        <v>35</v>
      </c>
      <c r="AA400" s="8"/>
      <c r="AB400" s="8"/>
      <c r="AC400" s="8"/>
      <c r="AD400" s="8"/>
      <c r="AE400" s="16"/>
      <c r="AF400" s="8"/>
      <c r="AG400" s="8"/>
      <c r="AH400" s="8" t="s">
        <v>35</v>
      </c>
      <c r="AI400" s="8"/>
      <c r="AJ400" s="8" t="s">
        <v>35</v>
      </c>
      <c r="AK400" s="8" t="s">
        <v>35</v>
      </c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 t="s">
        <v>35</v>
      </c>
      <c r="AZ400" s="8"/>
      <c r="BA400" s="8" t="s">
        <v>35</v>
      </c>
      <c r="BB400" s="8" t="s">
        <v>35</v>
      </c>
      <c r="BC400" s="8"/>
      <c r="BD400" s="8"/>
      <c r="BE400" s="8"/>
      <c r="BF400" s="8" t="s">
        <v>35</v>
      </c>
      <c r="BG400" s="8"/>
      <c r="BH400" s="8"/>
      <c r="BI400" s="12"/>
      <c r="BJ400" s="11"/>
      <c r="BK400" s="8"/>
      <c r="BL400" s="8"/>
      <c r="BM400" s="8"/>
      <c r="BN400" s="8"/>
      <c r="BO400" s="12"/>
      <c r="BP400" s="8"/>
      <c r="BQ400" s="8"/>
      <c r="BR400" s="8"/>
      <c r="BS400" s="8"/>
      <c r="BT400" s="8"/>
      <c r="BU400" s="8"/>
      <c r="BV400" s="8"/>
      <c r="BW400" s="8"/>
      <c r="BX400" s="8"/>
      <c r="BY400" s="8" t="s">
        <v>35</v>
      </c>
      <c r="BZ400" s="8"/>
      <c r="CA400" s="8"/>
      <c r="CB400" s="8"/>
      <c r="CC400" s="8"/>
      <c r="CD400" s="7" t="s">
        <v>35</v>
      </c>
      <c r="CE400" s="7" t="s">
        <v>35</v>
      </c>
      <c r="CF400" s="8"/>
      <c r="CG400" s="8" t="s">
        <v>35</v>
      </c>
      <c r="CH400" s="8"/>
      <c r="CI400" s="8" t="s">
        <v>35</v>
      </c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12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 t="s">
        <v>35</v>
      </c>
      <c r="DM400" s="8"/>
      <c r="DN400" s="8"/>
      <c r="DO400" s="8"/>
      <c r="DP400" s="12"/>
      <c r="DQ400" s="8"/>
      <c r="DR400" s="8"/>
      <c r="DS400" s="8" t="s">
        <v>35</v>
      </c>
      <c r="DT400" s="11"/>
      <c r="DU400" s="8" t="s">
        <v>35</v>
      </c>
      <c r="DV400" s="8"/>
      <c r="DW400" s="8"/>
      <c r="DX400" s="8"/>
      <c r="DY400" s="8" t="s">
        <v>35</v>
      </c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M400" s="29">
        <f t="shared" si="29"/>
        <v>19</v>
      </c>
    </row>
    <row r="401" spans="1:143" x14ac:dyDescent="0.15">
      <c r="A401" s="3">
        <f t="shared" si="27"/>
        <v>398</v>
      </c>
      <c r="B401" s="38"/>
      <c r="C401" s="9">
        <v>42325</v>
      </c>
      <c r="D401" s="34">
        <f t="shared" si="30"/>
        <v>11</v>
      </c>
      <c r="E401" s="34">
        <f t="shared" si="28"/>
        <v>17</v>
      </c>
      <c r="F401" s="34"/>
      <c r="G401" s="21" t="s">
        <v>307</v>
      </c>
      <c r="H401" s="21" t="s">
        <v>43</v>
      </c>
      <c r="I401" s="21" t="s">
        <v>63</v>
      </c>
      <c r="J401" s="23" t="s">
        <v>682</v>
      </c>
      <c r="K401" s="12"/>
      <c r="L401" s="8"/>
      <c r="M401" s="8"/>
      <c r="N401" s="8"/>
      <c r="O401" s="8"/>
      <c r="P401" s="8"/>
      <c r="Q401" s="8"/>
      <c r="R401" s="8"/>
      <c r="S401" s="8"/>
      <c r="T401" s="8" t="s">
        <v>35</v>
      </c>
      <c r="U401" s="8"/>
      <c r="V401" s="8"/>
      <c r="W401" s="8"/>
      <c r="X401" s="8"/>
      <c r="Y401" s="8"/>
      <c r="Z401" s="8" t="s">
        <v>35</v>
      </c>
      <c r="AA401" s="8"/>
      <c r="AB401" s="8" t="s">
        <v>35</v>
      </c>
      <c r="AC401" s="8"/>
      <c r="AD401" s="8"/>
      <c r="AE401" s="16"/>
      <c r="AF401" s="8"/>
      <c r="AG401" s="8"/>
      <c r="AH401" s="8" t="s">
        <v>35</v>
      </c>
      <c r="AI401" s="8"/>
      <c r="AJ401" s="8" t="s">
        <v>35</v>
      </c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 t="s">
        <v>35</v>
      </c>
      <c r="BB401" s="8"/>
      <c r="BC401" s="8"/>
      <c r="BD401" s="8"/>
      <c r="BE401" s="8"/>
      <c r="BF401" s="8" t="s">
        <v>35</v>
      </c>
      <c r="BG401" s="8"/>
      <c r="BH401" s="8"/>
      <c r="BI401" s="12"/>
      <c r="BJ401" s="11"/>
      <c r="BK401" s="8"/>
      <c r="BL401" s="8" t="s">
        <v>35</v>
      </c>
      <c r="BM401" s="8"/>
      <c r="BN401" s="8"/>
      <c r="BO401" s="12"/>
      <c r="BP401" s="8"/>
      <c r="BQ401" s="8"/>
      <c r="BR401" s="8"/>
      <c r="BS401" s="8"/>
      <c r="BT401" s="8"/>
      <c r="BU401" s="8"/>
      <c r="BV401" s="8"/>
      <c r="BW401" s="8"/>
      <c r="BX401" s="8"/>
      <c r="BY401" s="8" t="s">
        <v>35</v>
      </c>
      <c r="BZ401" s="8"/>
      <c r="CA401" s="8"/>
      <c r="CB401" s="8"/>
      <c r="CC401" s="8"/>
      <c r="CD401" s="7" t="s">
        <v>35</v>
      </c>
      <c r="CE401" s="7" t="s">
        <v>35</v>
      </c>
      <c r="CF401" s="8"/>
      <c r="CG401" s="8" t="s">
        <v>35</v>
      </c>
      <c r="CH401" s="8"/>
      <c r="CI401" s="8" t="s">
        <v>35</v>
      </c>
      <c r="CJ401" s="8"/>
      <c r="CK401" s="8"/>
      <c r="CL401" s="8"/>
      <c r="CM401" s="8" t="s">
        <v>35</v>
      </c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12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12"/>
      <c r="DQ401" s="8"/>
      <c r="DR401" s="8"/>
      <c r="DS401" s="8" t="s">
        <v>35</v>
      </c>
      <c r="DT401" s="11"/>
      <c r="DU401" s="8" t="s">
        <v>35</v>
      </c>
      <c r="DV401" s="8"/>
      <c r="DW401" s="8"/>
      <c r="DX401" s="8"/>
      <c r="DY401" s="8" t="s">
        <v>35</v>
      </c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M401" s="29">
        <f t="shared" si="29"/>
        <v>17</v>
      </c>
    </row>
    <row r="402" spans="1:143" x14ac:dyDescent="0.15">
      <c r="A402" s="3">
        <f t="shared" si="27"/>
        <v>399</v>
      </c>
      <c r="B402" s="38"/>
      <c r="C402" s="9">
        <v>42326</v>
      </c>
      <c r="D402" s="34">
        <f t="shared" si="30"/>
        <v>11</v>
      </c>
      <c r="E402" s="34">
        <f t="shared" si="28"/>
        <v>18</v>
      </c>
      <c r="F402" s="34"/>
      <c r="G402" s="21" t="s">
        <v>256</v>
      </c>
      <c r="H402" s="21" t="s">
        <v>43</v>
      </c>
      <c r="I402" s="21" t="s">
        <v>160</v>
      </c>
      <c r="J402" s="23" t="s">
        <v>735</v>
      </c>
      <c r="K402" s="12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 t="s">
        <v>35</v>
      </c>
      <c r="Y402" s="8"/>
      <c r="Z402" s="8"/>
      <c r="AA402" s="8"/>
      <c r="AB402" s="8" t="s">
        <v>35</v>
      </c>
      <c r="AC402" s="8"/>
      <c r="AD402" s="8"/>
      <c r="AE402" s="16"/>
      <c r="AF402" s="8"/>
      <c r="AG402" s="8"/>
      <c r="AH402" s="8" t="s">
        <v>35</v>
      </c>
      <c r="AI402" s="8"/>
      <c r="AJ402" s="8" t="s">
        <v>35</v>
      </c>
      <c r="AK402" s="8" t="s">
        <v>35</v>
      </c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 t="s">
        <v>35</v>
      </c>
      <c r="BB402" s="8"/>
      <c r="BC402" s="8"/>
      <c r="BD402" s="8"/>
      <c r="BE402" s="8"/>
      <c r="BF402" s="8" t="s">
        <v>35</v>
      </c>
      <c r="BG402" s="8"/>
      <c r="BH402" s="8"/>
      <c r="BI402" s="12"/>
      <c r="BJ402" s="11"/>
      <c r="BK402" s="8"/>
      <c r="BL402" s="8"/>
      <c r="BM402" s="8"/>
      <c r="BN402" s="8"/>
      <c r="BO402" s="12"/>
      <c r="BP402" s="8"/>
      <c r="BQ402" s="8"/>
      <c r="BR402" s="8"/>
      <c r="BS402" s="8"/>
      <c r="BT402" s="8"/>
      <c r="BU402" s="8"/>
      <c r="BV402" s="8"/>
      <c r="BW402" s="8"/>
      <c r="BX402" s="8"/>
      <c r="BY402" s="8" t="s">
        <v>35</v>
      </c>
      <c r="BZ402" s="8"/>
      <c r="CA402" s="8"/>
      <c r="CB402" s="8"/>
      <c r="CC402" s="8"/>
      <c r="CD402" s="7" t="s">
        <v>35</v>
      </c>
      <c r="CE402" s="7" t="s">
        <v>35</v>
      </c>
      <c r="CF402" s="8"/>
      <c r="CG402" s="8"/>
      <c r="CH402" s="8"/>
      <c r="CI402" s="8" t="s">
        <v>35</v>
      </c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12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12"/>
      <c r="DQ402" s="8"/>
      <c r="DR402" s="8"/>
      <c r="DS402" s="8" t="s">
        <v>35</v>
      </c>
      <c r="DT402" s="11"/>
      <c r="DU402" s="8" t="s">
        <v>35</v>
      </c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M402" s="29">
        <f t="shared" si="29"/>
        <v>13</v>
      </c>
    </row>
    <row r="403" spans="1:143" x14ac:dyDescent="0.15">
      <c r="A403" s="3">
        <f t="shared" si="27"/>
        <v>400</v>
      </c>
      <c r="B403" s="38"/>
      <c r="C403" s="9">
        <v>42327</v>
      </c>
      <c r="D403" s="34">
        <f t="shared" si="30"/>
        <v>11</v>
      </c>
      <c r="E403" s="34">
        <f t="shared" si="28"/>
        <v>19</v>
      </c>
      <c r="F403" s="34"/>
      <c r="G403" s="21" t="s">
        <v>420</v>
      </c>
      <c r="H403" s="21" t="s">
        <v>55</v>
      </c>
      <c r="I403" s="21" t="s">
        <v>29</v>
      </c>
      <c r="J403" s="23" t="s">
        <v>646</v>
      </c>
      <c r="K403" s="12"/>
      <c r="L403" s="8"/>
      <c r="M403" s="8"/>
      <c r="N403" s="8" t="s">
        <v>35</v>
      </c>
      <c r="O403" s="8"/>
      <c r="P403" s="8"/>
      <c r="Q403" s="8"/>
      <c r="R403" s="8"/>
      <c r="S403" s="8"/>
      <c r="T403" s="8" t="s">
        <v>35</v>
      </c>
      <c r="U403" s="8"/>
      <c r="V403" s="8"/>
      <c r="W403" s="8"/>
      <c r="X403" s="8" t="s">
        <v>35</v>
      </c>
      <c r="Y403" s="8"/>
      <c r="Z403" s="8" t="s">
        <v>35</v>
      </c>
      <c r="AA403" s="8"/>
      <c r="AB403" s="8" t="s">
        <v>35</v>
      </c>
      <c r="AC403" s="8"/>
      <c r="AD403" s="8"/>
      <c r="AE403" s="16"/>
      <c r="AF403" s="8"/>
      <c r="AG403" s="8"/>
      <c r="AH403" s="8" t="s">
        <v>35</v>
      </c>
      <c r="AI403" s="8"/>
      <c r="AJ403" s="8" t="s">
        <v>35</v>
      </c>
      <c r="AK403" s="8" t="s">
        <v>35</v>
      </c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 t="s">
        <v>35</v>
      </c>
      <c r="BB403" s="8"/>
      <c r="BC403" s="8"/>
      <c r="BD403" s="8"/>
      <c r="BE403" s="8"/>
      <c r="BF403" s="8" t="s">
        <v>35</v>
      </c>
      <c r="BG403" s="8"/>
      <c r="BH403" s="8"/>
      <c r="BI403" s="12"/>
      <c r="BJ403" s="11"/>
      <c r="BK403" s="8"/>
      <c r="BL403" s="8" t="s">
        <v>35</v>
      </c>
      <c r="BM403" s="8" t="s">
        <v>35</v>
      </c>
      <c r="BN403" s="8"/>
      <c r="BO403" s="12"/>
      <c r="BP403" s="8"/>
      <c r="BQ403" s="8"/>
      <c r="BR403" s="8"/>
      <c r="BS403" s="8"/>
      <c r="BT403" s="8"/>
      <c r="BU403" s="8"/>
      <c r="BV403" s="8"/>
      <c r="BW403" s="8"/>
      <c r="BX403" s="8"/>
      <c r="BY403" s="8" t="s">
        <v>35</v>
      </c>
      <c r="BZ403" s="8"/>
      <c r="CA403" s="8"/>
      <c r="CB403" s="8"/>
      <c r="CC403" s="8"/>
      <c r="CD403" s="7" t="s">
        <v>35</v>
      </c>
      <c r="CE403" s="7" t="s">
        <v>35</v>
      </c>
      <c r="CF403" s="8"/>
      <c r="CG403" s="8"/>
      <c r="CH403" s="8"/>
      <c r="CI403" s="8" t="s">
        <v>35</v>
      </c>
      <c r="CJ403" s="8"/>
      <c r="CK403" s="8"/>
      <c r="CL403" s="8"/>
      <c r="CM403" s="8"/>
      <c r="CN403" s="8"/>
      <c r="CO403" s="8"/>
      <c r="CP403" s="8"/>
      <c r="CQ403" s="8"/>
      <c r="CR403" s="8"/>
      <c r="CS403" s="8" t="s">
        <v>35</v>
      </c>
      <c r="CT403" s="8"/>
      <c r="CU403" s="8"/>
      <c r="CV403" s="8"/>
      <c r="CW403" s="8"/>
      <c r="CX403" s="8"/>
      <c r="CY403" s="8"/>
      <c r="CZ403" s="12"/>
      <c r="DA403" s="8"/>
      <c r="DB403" s="8"/>
      <c r="DC403" s="8"/>
      <c r="DD403" s="8"/>
      <c r="DE403" s="8" t="s">
        <v>35</v>
      </c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12"/>
      <c r="DQ403" s="8"/>
      <c r="DR403" s="8"/>
      <c r="DS403" s="8" t="s">
        <v>35</v>
      </c>
      <c r="DT403" s="11"/>
      <c r="DU403" s="8" t="s">
        <v>35</v>
      </c>
      <c r="DV403" s="8"/>
      <c r="DW403" s="8"/>
      <c r="DX403" s="8"/>
      <c r="DY403" s="8" t="s">
        <v>35</v>
      </c>
      <c r="DZ403" s="8"/>
      <c r="EA403" s="8"/>
      <c r="EB403" s="8"/>
      <c r="EC403" s="8"/>
      <c r="ED403" s="8"/>
      <c r="EE403" s="8"/>
      <c r="EF403" s="8"/>
      <c r="EG403" s="8"/>
      <c r="EH403" s="8"/>
      <c r="EI403" s="8" t="s">
        <v>35</v>
      </c>
      <c r="EJ403" s="8"/>
      <c r="EK403" s="8"/>
      <c r="EM403" s="29">
        <f t="shared" si="29"/>
        <v>22</v>
      </c>
    </row>
    <row r="404" spans="1:143" x14ac:dyDescent="0.15">
      <c r="A404" s="3">
        <f t="shared" si="27"/>
        <v>401</v>
      </c>
      <c r="B404" s="38"/>
      <c r="C404" s="9">
        <v>42328</v>
      </c>
      <c r="D404" s="34">
        <f t="shared" si="30"/>
        <v>11</v>
      </c>
      <c r="E404" s="34">
        <f t="shared" si="28"/>
        <v>20</v>
      </c>
      <c r="F404" s="34"/>
      <c r="G404" s="21" t="s">
        <v>432</v>
      </c>
      <c r="H404" s="21" t="s">
        <v>208</v>
      </c>
      <c r="I404" s="21" t="s">
        <v>29</v>
      </c>
      <c r="J404" s="23" t="s">
        <v>623</v>
      </c>
      <c r="K404" s="12"/>
      <c r="L404" s="8"/>
      <c r="M404" s="8"/>
      <c r="N404" s="8" t="s">
        <v>35</v>
      </c>
      <c r="O404" s="8"/>
      <c r="P404" s="8"/>
      <c r="Q404" s="8"/>
      <c r="R404" s="8"/>
      <c r="S404" s="8"/>
      <c r="T404" s="8" t="s">
        <v>35</v>
      </c>
      <c r="U404" s="8"/>
      <c r="V404" s="8"/>
      <c r="W404" s="8"/>
      <c r="X404" s="8"/>
      <c r="Y404" s="8"/>
      <c r="Z404" s="8"/>
      <c r="AA404" s="8"/>
      <c r="AB404" s="8" t="s">
        <v>35</v>
      </c>
      <c r="AC404" s="8"/>
      <c r="AD404" s="8"/>
      <c r="AE404" s="16"/>
      <c r="AF404" s="8"/>
      <c r="AG404" s="8"/>
      <c r="AH404" s="8" t="s">
        <v>35</v>
      </c>
      <c r="AI404" s="8"/>
      <c r="AJ404" s="8" t="s">
        <v>35</v>
      </c>
      <c r="AK404" s="8" t="s">
        <v>35</v>
      </c>
      <c r="AL404" s="8" t="s">
        <v>35</v>
      </c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 t="s">
        <v>35</v>
      </c>
      <c r="BB404" s="8"/>
      <c r="BC404" s="8"/>
      <c r="BD404" s="8"/>
      <c r="BE404" s="8"/>
      <c r="BF404" s="8" t="s">
        <v>35</v>
      </c>
      <c r="BG404" s="8"/>
      <c r="BH404" s="8"/>
      <c r="BI404" s="12"/>
      <c r="BJ404" s="11"/>
      <c r="BK404" s="8"/>
      <c r="BL404" s="8" t="s">
        <v>35</v>
      </c>
      <c r="BM404" s="8"/>
      <c r="BN404" s="8"/>
      <c r="BO404" s="12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7" t="s">
        <v>35</v>
      </c>
      <c r="CE404" s="7" t="s">
        <v>35</v>
      </c>
      <c r="CF404" s="8"/>
      <c r="CG404" s="8"/>
      <c r="CH404" s="8"/>
      <c r="CI404" s="8" t="s">
        <v>35</v>
      </c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12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12"/>
      <c r="DQ404" s="8"/>
      <c r="DR404" s="8"/>
      <c r="DS404" s="8" t="s">
        <v>35</v>
      </c>
      <c r="DT404" s="11"/>
      <c r="DU404" s="8" t="s">
        <v>35</v>
      </c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M404" s="29">
        <f t="shared" si="29"/>
        <v>15</v>
      </c>
    </row>
    <row r="405" spans="1:143" x14ac:dyDescent="0.15">
      <c r="A405" s="3">
        <f t="shared" si="27"/>
        <v>402</v>
      </c>
      <c r="B405" s="38"/>
      <c r="C405" s="9">
        <v>42329</v>
      </c>
      <c r="D405" s="34">
        <f t="shared" si="30"/>
        <v>11</v>
      </c>
      <c r="E405" s="34">
        <f t="shared" si="28"/>
        <v>21</v>
      </c>
      <c r="F405" s="34"/>
      <c r="G405" s="21" t="s">
        <v>447</v>
      </c>
      <c r="H405" s="21" t="s">
        <v>43</v>
      </c>
      <c r="I405" s="21" t="s">
        <v>81</v>
      </c>
      <c r="J405" s="23" t="s">
        <v>578</v>
      </c>
      <c r="K405" s="12"/>
      <c r="L405" s="8" t="s">
        <v>35</v>
      </c>
      <c r="M405" s="8"/>
      <c r="N405" s="8" t="s">
        <v>35</v>
      </c>
      <c r="O405" s="8"/>
      <c r="P405" s="8"/>
      <c r="Q405" s="8"/>
      <c r="R405" s="8"/>
      <c r="S405" s="8"/>
      <c r="T405" s="8" t="s">
        <v>35</v>
      </c>
      <c r="U405" s="8"/>
      <c r="V405" s="8"/>
      <c r="W405" s="8"/>
      <c r="X405" s="8"/>
      <c r="Y405" s="8"/>
      <c r="Z405" s="8"/>
      <c r="AA405" s="8"/>
      <c r="AB405" s="8" t="s">
        <v>35</v>
      </c>
      <c r="AC405" s="8"/>
      <c r="AD405" s="8"/>
      <c r="AE405" s="16"/>
      <c r="AF405" s="8"/>
      <c r="AG405" s="8"/>
      <c r="AH405" s="8" t="s">
        <v>35</v>
      </c>
      <c r="AI405" s="8"/>
      <c r="AJ405" s="8" t="s">
        <v>35</v>
      </c>
      <c r="AK405" s="8" t="s">
        <v>35</v>
      </c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 t="s">
        <v>35</v>
      </c>
      <c r="AZ405" s="8"/>
      <c r="BA405" s="8" t="s">
        <v>35</v>
      </c>
      <c r="BB405" s="8" t="s">
        <v>35</v>
      </c>
      <c r="BC405" s="8" t="s">
        <v>35</v>
      </c>
      <c r="BD405" s="8" t="s">
        <v>35</v>
      </c>
      <c r="BE405" s="8"/>
      <c r="BF405" s="8" t="s">
        <v>35</v>
      </c>
      <c r="BG405" s="8"/>
      <c r="BH405" s="8"/>
      <c r="BI405" s="12"/>
      <c r="BJ405" s="11"/>
      <c r="BK405" s="8"/>
      <c r="BL405" s="8"/>
      <c r="BM405" s="8" t="s">
        <v>35</v>
      </c>
      <c r="BN405" s="8"/>
      <c r="BO405" s="12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7" t="s">
        <v>35</v>
      </c>
      <c r="CE405" s="7" t="s">
        <v>35</v>
      </c>
      <c r="CF405" s="8"/>
      <c r="CG405" s="8"/>
      <c r="CH405" s="8"/>
      <c r="CI405" s="8" t="s">
        <v>35</v>
      </c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 t="s">
        <v>35</v>
      </c>
      <c r="CY405" s="8"/>
      <c r="CZ405" s="12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 t="s">
        <v>35</v>
      </c>
      <c r="DM405" s="8"/>
      <c r="DN405" s="8"/>
      <c r="DO405" s="8"/>
      <c r="DP405" s="12"/>
      <c r="DQ405" s="8"/>
      <c r="DR405" s="8"/>
      <c r="DS405" s="8" t="s">
        <v>35</v>
      </c>
      <c r="DT405" s="11"/>
      <c r="DU405" s="8" t="s">
        <v>35</v>
      </c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M405" s="29">
        <f t="shared" si="29"/>
        <v>21</v>
      </c>
    </row>
    <row r="406" spans="1:143" x14ac:dyDescent="0.15">
      <c r="A406" s="3">
        <f t="shared" si="27"/>
        <v>403</v>
      </c>
      <c r="B406" s="38"/>
      <c r="C406" s="9">
        <v>42334</v>
      </c>
      <c r="D406" s="34">
        <f t="shared" si="30"/>
        <v>11</v>
      </c>
      <c r="E406" s="34">
        <f t="shared" si="28"/>
        <v>26</v>
      </c>
      <c r="F406" s="34"/>
      <c r="G406" s="21" t="s">
        <v>120</v>
      </c>
      <c r="H406" s="21" t="s">
        <v>43</v>
      </c>
      <c r="I406" s="21" t="s">
        <v>36</v>
      </c>
      <c r="J406" s="23" t="s">
        <v>734</v>
      </c>
      <c r="K406" s="12"/>
      <c r="L406" s="8"/>
      <c r="M406" s="8"/>
      <c r="N406" s="8"/>
      <c r="O406" s="8"/>
      <c r="P406" s="8"/>
      <c r="Q406" s="8"/>
      <c r="R406" s="8"/>
      <c r="S406" s="8"/>
      <c r="T406" s="8" t="s">
        <v>35</v>
      </c>
      <c r="U406" s="8"/>
      <c r="V406" s="8"/>
      <c r="W406" s="8"/>
      <c r="X406" s="8" t="s">
        <v>35</v>
      </c>
      <c r="Y406" s="8"/>
      <c r="Z406" s="8"/>
      <c r="AA406" s="8"/>
      <c r="AB406" s="8" t="s">
        <v>35</v>
      </c>
      <c r="AC406" s="8"/>
      <c r="AD406" s="8"/>
      <c r="AE406" s="16"/>
      <c r="AF406" s="8"/>
      <c r="AG406" s="8"/>
      <c r="AH406" s="8" t="s">
        <v>35</v>
      </c>
      <c r="AI406" s="8"/>
      <c r="AJ406" s="8" t="s">
        <v>35</v>
      </c>
      <c r="AK406" s="8" t="s">
        <v>35</v>
      </c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 t="s">
        <v>35</v>
      </c>
      <c r="BB406" s="8"/>
      <c r="BC406" s="8" t="s">
        <v>35</v>
      </c>
      <c r="BD406" s="8"/>
      <c r="BE406" s="8"/>
      <c r="BF406" s="8" t="s">
        <v>35</v>
      </c>
      <c r="BG406" s="8"/>
      <c r="BH406" s="8"/>
      <c r="BI406" s="12"/>
      <c r="BJ406" s="11"/>
      <c r="BK406" s="8"/>
      <c r="BL406" s="8" t="s">
        <v>35</v>
      </c>
      <c r="BM406" s="8"/>
      <c r="BN406" s="8"/>
      <c r="BO406" s="12"/>
      <c r="BP406" s="8"/>
      <c r="BQ406" s="8"/>
      <c r="BR406" s="8"/>
      <c r="BS406" s="8"/>
      <c r="BT406" s="8"/>
      <c r="BU406" s="8"/>
      <c r="BV406" s="8"/>
      <c r="BW406" s="8"/>
      <c r="BX406" s="8"/>
      <c r="BY406" s="8" t="s">
        <v>35</v>
      </c>
      <c r="BZ406" s="8"/>
      <c r="CA406" s="8"/>
      <c r="CB406" s="8"/>
      <c r="CC406" s="8"/>
      <c r="CD406" s="7" t="s">
        <v>35</v>
      </c>
      <c r="CE406" s="7" t="s">
        <v>35</v>
      </c>
      <c r="CF406" s="8"/>
      <c r="CG406" s="8" t="s">
        <v>35</v>
      </c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12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 t="s">
        <v>35</v>
      </c>
      <c r="DM406" s="8"/>
      <c r="DN406" s="8"/>
      <c r="DO406" s="8"/>
      <c r="DP406" s="12"/>
      <c r="DQ406" s="8"/>
      <c r="DR406" s="8"/>
      <c r="DS406" s="8" t="s">
        <v>35</v>
      </c>
      <c r="DT406" s="11"/>
      <c r="DU406" s="8" t="s">
        <v>35</v>
      </c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M406" s="29">
        <f t="shared" si="29"/>
        <v>17</v>
      </c>
    </row>
    <row r="407" spans="1:143" x14ac:dyDescent="0.15">
      <c r="A407" s="3">
        <f t="shared" si="27"/>
        <v>404</v>
      </c>
      <c r="B407" s="38"/>
      <c r="C407" s="9">
        <v>42335</v>
      </c>
      <c r="D407" s="34">
        <f t="shared" si="30"/>
        <v>11</v>
      </c>
      <c r="E407" s="34">
        <f t="shared" si="28"/>
        <v>27</v>
      </c>
      <c r="F407" s="34"/>
      <c r="G407" s="21" t="s">
        <v>127</v>
      </c>
      <c r="H407" s="21" t="s">
        <v>296</v>
      </c>
      <c r="I407" s="21" t="s">
        <v>63</v>
      </c>
      <c r="J407" s="23" t="s">
        <v>617</v>
      </c>
      <c r="K407" s="12"/>
      <c r="L407" s="8"/>
      <c r="M407" s="8"/>
      <c r="N407" s="8"/>
      <c r="O407" s="8"/>
      <c r="P407" s="8"/>
      <c r="Q407" s="8"/>
      <c r="R407" s="8"/>
      <c r="S407" s="8"/>
      <c r="T407" s="8" t="s">
        <v>35</v>
      </c>
      <c r="U407" s="8"/>
      <c r="V407" s="8"/>
      <c r="W407" s="8"/>
      <c r="X407" s="8" t="s">
        <v>35</v>
      </c>
      <c r="Y407" s="8"/>
      <c r="Z407" s="8" t="s">
        <v>35</v>
      </c>
      <c r="AA407" s="8"/>
      <c r="AB407" s="8" t="s">
        <v>35</v>
      </c>
      <c r="AC407" s="8"/>
      <c r="AD407" s="8"/>
      <c r="AE407" s="16"/>
      <c r="AF407" s="8"/>
      <c r="AG407" s="8"/>
      <c r="AH407" s="8" t="s">
        <v>35</v>
      </c>
      <c r="AI407" s="8"/>
      <c r="AJ407" s="8" t="s">
        <v>35</v>
      </c>
      <c r="AK407" s="8" t="s">
        <v>35</v>
      </c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 t="s">
        <v>35</v>
      </c>
      <c r="BB407" s="8"/>
      <c r="BC407" s="8"/>
      <c r="BD407" s="8"/>
      <c r="BE407" s="8" t="s">
        <v>35</v>
      </c>
      <c r="BF407" s="8" t="s">
        <v>35</v>
      </c>
      <c r="BG407" s="8"/>
      <c r="BH407" s="8"/>
      <c r="BI407" s="12"/>
      <c r="BJ407" s="11"/>
      <c r="BK407" s="8"/>
      <c r="BL407" s="8" t="s">
        <v>35</v>
      </c>
      <c r="BM407" s="8"/>
      <c r="BN407" s="8"/>
      <c r="BO407" s="12"/>
      <c r="BP407" s="8"/>
      <c r="BQ407" s="8"/>
      <c r="BR407" s="8"/>
      <c r="BS407" s="8"/>
      <c r="BT407" s="8"/>
      <c r="BU407" s="8"/>
      <c r="BV407" s="8"/>
      <c r="BW407" s="8"/>
      <c r="BX407" s="8"/>
      <c r="BY407" s="8" t="s">
        <v>35</v>
      </c>
      <c r="BZ407" s="8"/>
      <c r="CA407" s="8"/>
      <c r="CB407" s="8"/>
      <c r="CC407" s="8"/>
      <c r="CD407" s="7" t="s">
        <v>35</v>
      </c>
      <c r="CE407" s="7" t="s">
        <v>35</v>
      </c>
      <c r="CF407" s="8"/>
      <c r="CG407" s="8" t="s">
        <v>35</v>
      </c>
      <c r="CH407" s="8" t="s">
        <v>35</v>
      </c>
      <c r="CI407" s="8" t="s">
        <v>35</v>
      </c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 t="s">
        <v>35</v>
      </c>
      <c r="CY407" s="8"/>
      <c r="CZ407" s="12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12"/>
      <c r="DQ407" s="8"/>
      <c r="DR407" s="8"/>
      <c r="DS407" s="8"/>
      <c r="DT407" s="11"/>
      <c r="DU407" s="8" t="s">
        <v>35</v>
      </c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M407" s="29">
        <f t="shared" si="29"/>
        <v>19</v>
      </c>
    </row>
    <row r="408" spans="1:143" x14ac:dyDescent="0.15">
      <c r="A408" s="3">
        <f t="shared" si="27"/>
        <v>405</v>
      </c>
      <c r="B408" s="38"/>
      <c r="C408" s="9">
        <v>42336</v>
      </c>
      <c r="D408" s="34">
        <f t="shared" si="30"/>
        <v>11</v>
      </c>
      <c r="E408" s="34">
        <f t="shared" si="28"/>
        <v>28</v>
      </c>
      <c r="F408" s="34"/>
      <c r="G408" s="21" t="s">
        <v>448</v>
      </c>
      <c r="H408" s="21" t="s">
        <v>43</v>
      </c>
      <c r="I408" s="21" t="s">
        <v>124</v>
      </c>
      <c r="J408" s="23" t="s">
        <v>573</v>
      </c>
      <c r="K408" s="12"/>
      <c r="L408" s="8" t="s">
        <v>35</v>
      </c>
      <c r="M408" s="8" t="s">
        <v>35</v>
      </c>
      <c r="N408" s="8" t="s">
        <v>35</v>
      </c>
      <c r="O408" s="8"/>
      <c r="P408" s="8"/>
      <c r="Q408" s="8"/>
      <c r="R408" s="8"/>
      <c r="S408" s="8"/>
      <c r="T408" s="8" t="s">
        <v>35</v>
      </c>
      <c r="U408" s="8"/>
      <c r="V408" s="8" t="s">
        <v>35</v>
      </c>
      <c r="W408" s="8"/>
      <c r="X408" s="8" t="s">
        <v>35</v>
      </c>
      <c r="Y408" s="8" t="s">
        <v>35</v>
      </c>
      <c r="Z408" s="8"/>
      <c r="AA408" s="8"/>
      <c r="AB408" s="8" t="s">
        <v>35</v>
      </c>
      <c r="AC408" s="8"/>
      <c r="AD408" s="8"/>
      <c r="AE408" s="16"/>
      <c r="AF408" s="8"/>
      <c r="AG408" s="8"/>
      <c r="AH408" s="8" t="s">
        <v>35</v>
      </c>
      <c r="AI408" s="8"/>
      <c r="AJ408" s="8" t="s">
        <v>35</v>
      </c>
      <c r="AK408" s="8" t="s">
        <v>35</v>
      </c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 t="s">
        <v>35</v>
      </c>
      <c r="AZ408" s="8"/>
      <c r="BA408" s="8" t="s">
        <v>35</v>
      </c>
      <c r="BB408" s="8" t="s">
        <v>35</v>
      </c>
      <c r="BC408" s="8" t="s">
        <v>35</v>
      </c>
      <c r="BD408" s="8"/>
      <c r="BE408" s="8"/>
      <c r="BF408" s="8" t="s">
        <v>35</v>
      </c>
      <c r="BG408" s="8"/>
      <c r="BH408" s="8"/>
      <c r="BI408" s="12"/>
      <c r="BJ408" s="11"/>
      <c r="BK408" s="8"/>
      <c r="BL408" s="8"/>
      <c r="BM408" s="8"/>
      <c r="BN408" s="8"/>
      <c r="BO408" s="12"/>
      <c r="BP408" s="8"/>
      <c r="BQ408" s="8"/>
      <c r="BR408" s="8"/>
      <c r="BS408" s="8"/>
      <c r="BT408" s="8"/>
      <c r="BU408" s="8"/>
      <c r="BV408" s="8"/>
      <c r="BW408" s="8"/>
      <c r="BX408" s="8"/>
      <c r="BY408" s="8" t="s">
        <v>35</v>
      </c>
      <c r="BZ408" s="8"/>
      <c r="CA408" s="8"/>
      <c r="CB408" s="8"/>
      <c r="CC408" s="8"/>
      <c r="CD408" s="7" t="s">
        <v>35</v>
      </c>
      <c r="CE408" s="7" t="s">
        <v>35</v>
      </c>
      <c r="CF408" s="8"/>
      <c r="CG408" s="8" t="s">
        <v>35</v>
      </c>
      <c r="CH408" s="8" t="s">
        <v>35</v>
      </c>
      <c r="CI408" s="8" t="s">
        <v>35</v>
      </c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 t="s">
        <v>35</v>
      </c>
      <c r="CY408" s="8"/>
      <c r="CZ408" s="12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 t="s">
        <v>35</v>
      </c>
      <c r="DM408" s="8"/>
      <c r="DN408" s="8"/>
      <c r="DO408" s="8"/>
      <c r="DP408" s="12"/>
      <c r="DQ408" s="8"/>
      <c r="DR408" s="8"/>
      <c r="DS408" s="8" t="s">
        <v>35</v>
      </c>
      <c r="DT408" s="11"/>
      <c r="DU408" s="8" t="s">
        <v>35</v>
      </c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M408" s="29">
        <f t="shared" si="29"/>
        <v>26</v>
      </c>
    </row>
    <row r="409" spans="1:143" x14ac:dyDescent="0.15">
      <c r="A409" s="3">
        <f t="shared" si="27"/>
        <v>406</v>
      </c>
      <c r="B409" s="38"/>
      <c r="C409" s="9">
        <v>42337</v>
      </c>
      <c r="D409" s="34">
        <f t="shared" si="30"/>
        <v>11</v>
      </c>
      <c r="E409" s="34">
        <f t="shared" si="28"/>
        <v>29</v>
      </c>
      <c r="F409" s="34"/>
      <c r="G409" s="21" t="s">
        <v>198</v>
      </c>
      <c r="H409" s="21" t="s">
        <v>133</v>
      </c>
      <c r="I409" s="21" t="s">
        <v>48</v>
      </c>
      <c r="J409" s="23" t="s">
        <v>734</v>
      </c>
      <c r="K409" s="12"/>
      <c r="L409" s="8" t="s">
        <v>35</v>
      </c>
      <c r="M409" s="8" t="s">
        <v>35</v>
      </c>
      <c r="N409" s="8" t="s">
        <v>35</v>
      </c>
      <c r="O409" s="8"/>
      <c r="P409" s="8"/>
      <c r="Q409" s="8"/>
      <c r="R409" s="8"/>
      <c r="S409" s="8"/>
      <c r="T409" s="8" t="s">
        <v>35</v>
      </c>
      <c r="U409" s="8"/>
      <c r="V409" s="8" t="s">
        <v>35</v>
      </c>
      <c r="W409" s="8"/>
      <c r="X409" s="8" t="s">
        <v>35</v>
      </c>
      <c r="Y409" s="8" t="s">
        <v>35</v>
      </c>
      <c r="Z409" s="8"/>
      <c r="AA409" s="8"/>
      <c r="AB409" s="8" t="s">
        <v>35</v>
      </c>
      <c r="AC409" s="8"/>
      <c r="AD409" s="8"/>
      <c r="AE409" s="16"/>
      <c r="AF409" s="8"/>
      <c r="AG409" s="8"/>
      <c r="AH409" s="8" t="s">
        <v>35</v>
      </c>
      <c r="AI409" s="8"/>
      <c r="AJ409" s="8" t="s">
        <v>35</v>
      </c>
      <c r="AK409" s="8" t="s">
        <v>35</v>
      </c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 t="s">
        <v>35</v>
      </c>
      <c r="AZ409" s="8"/>
      <c r="BA409" s="8" t="s">
        <v>35</v>
      </c>
      <c r="BB409" s="8" t="s">
        <v>35</v>
      </c>
      <c r="BC409" s="8"/>
      <c r="BD409" s="8"/>
      <c r="BE409" s="8"/>
      <c r="BF409" s="8" t="s">
        <v>35</v>
      </c>
      <c r="BG409" s="8"/>
      <c r="BH409" s="8"/>
      <c r="BI409" s="12"/>
      <c r="BJ409" s="11"/>
      <c r="BK409" s="8"/>
      <c r="BL409" s="8" t="s">
        <v>35</v>
      </c>
      <c r="BM409" s="8"/>
      <c r="BN409" s="8"/>
      <c r="BO409" s="12"/>
      <c r="BP409" s="8"/>
      <c r="BQ409" s="8"/>
      <c r="BR409" s="8"/>
      <c r="BS409" s="8"/>
      <c r="BT409" s="8"/>
      <c r="BU409" s="8"/>
      <c r="BV409" s="8"/>
      <c r="BW409" s="8"/>
      <c r="BX409" s="8"/>
      <c r="BY409" s="8" t="s">
        <v>35</v>
      </c>
      <c r="BZ409" s="8"/>
      <c r="CA409" s="8"/>
      <c r="CB409" s="8"/>
      <c r="CC409" s="8"/>
      <c r="CD409" s="8" t="s">
        <v>35</v>
      </c>
      <c r="CE409" s="8" t="s">
        <v>35</v>
      </c>
      <c r="CF409" s="8"/>
      <c r="CG409" s="8" t="s">
        <v>35</v>
      </c>
      <c r="CH409" s="8"/>
      <c r="CI409" s="8" t="s">
        <v>35</v>
      </c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12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 t="s">
        <v>35</v>
      </c>
      <c r="DM409" s="8"/>
      <c r="DN409" s="8"/>
      <c r="DO409" s="8"/>
      <c r="DP409" s="12"/>
      <c r="DQ409" s="8"/>
      <c r="DR409" s="8"/>
      <c r="DS409" s="8" t="s">
        <v>35</v>
      </c>
      <c r="DT409" s="11"/>
      <c r="DU409" s="8" t="s">
        <v>35</v>
      </c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M409" s="29">
        <f t="shared" si="29"/>
        <v>24</v>
      </c>
    </row>
    <row r="410" spans="1:143" x14ac:dyDescent="0.15">
      <c r="A410" s="3">
        <f t="shared" si="27"/>
        <v>407</v>
      </c>
      <c r="B410" s="38"/>
      <c r="C410" s="9">
        <v>42338</v>
      </c>
      <c r="D410" s="34">
        <f t="shared" si="30"/>
        <v>11</v>
      </c>
      <c r="E410" s="34">
        <f t="shared" si="28"/>
        <v>30</v>
      </c>
      <c r="F410" s="34"/>
      <c r="G410" s="21" t="s">
        <v>164</v>
      </c>
      <c r="H410" s="21" t="s">
        <v>3</v>
      </c>
      <c r="I410" s="21" t="s">
        <v>29</v>
      </c>
      <c r="J410" s="23" t="s">
        <v>557</v>
      </c>
      <c r="K410" s="12"/>
      <c r="L410" s="8"/>
      <c r="M410" s="8"/>
      <c r="N410" s="8"/>
      <c r="O410" s="8"/>
      <c r="P410" s="8"/>
      <c r="Q410" s="8"/>
      <c r="R410" s="8"/>
      <c r="S410" s="8"/>
      <c r="T410" s="8" t="s">
        <v>35</v>
      </c>
      <c r="U410" s="8"/>
      <c r="V410" s="8" t="s">
        <v>35</v>
      </c>
      <c r="W410" s="8"/>
      <c r="X410" s="8" t="s">
        <v>35</v>
      </c>
      <c r="Y410" s="8"/>
      <c r="Z410" s="8"/>
      <c r="AA410" s="8"/>
      <c r="AB410" s="8" t="s">
        <v>35</v>
      </c>
      <c r="AC410" s="8"/>
      <c r="AD410" s="8"/>
      <c r="AE410" s="16"/>
      <c r="AF410" s="8"/>
      <c r="AG410" s="8"/>
      <c r="AH410" s="8" t="s">
        <v>35</v>
      </c>
      <c r="AI410" s="8"/>
      <c r="AJ410" s="8" t="s">
        <v>35</v>
      </c>
      <c r="AK410" s="8" t="s">
        <v>35</v>
      </c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 t="s">
        <v>35</v>
      </c>
      <c r="BB410" s="8"/>
      <c r="BC410" s="8"/>
      <c r="BD410" s="8"/>
      <c r="BE410" s="8"/>
      <c r="BF410" s="8" t="s">
        <v>35</v>
      </c>
      <c r="BG410" s="8"/>
      <c r="BH410" s="8"/>
      <c r="BI410" s="12"/>
      <c r="BJ410" s="11"/>
      <c r="BK410" s="8"/>
      <c r="BL410" s="8" t="s">
        <v>35</v>
      </c>
      <c r="BM410" s="8"/>
      <c r="BN410" s="8"/>
      <c r="BO410" s="12"/>
      <c r="BP410" s="8"/>
      <c r="BQ410" s="8"/>
      <c r="BR410" s="8"/>
      <c r="BS410" s="8"/>
      <c r="BT410" s="8"/>
      <c r="BU410" s="8"/>
      <c r="BV410" s="8"/>
      <c r="BW410" s="8"/>
      <c r="BX410" s="8"/>
      <c r="BY410" s="8" t="s">
        <v>35</v>
      </c>
      <c r="BZ410" s="8"/>
      <c r="CA410" s="8"/>
      <c r="CB410" s="8"/>
      <c r="CC410" s="8"/>
      <c r="CD410" s="8" t="s">
        <v>35</v>
      </c>
      <c r="CE410" s="8" t="s">
        <v>35</v>
      </c>
      <c r="CF410" s="8"/>
      <c r="CG410" s="8"/>
      <c r="CH410" s="8"/>
      <c r="CI410" s="8" t="s">
        <v>35</v>
      </c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12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12"/>
      <c r="DQ410" s="8"/>
      <c r="DR410" s="8"/>
      <c r="DS410" s="8" t="s">
        <v>35</v>
      </c>
      <c r="DT410" s="11"/>
      <c r="DU410" s="8" t="s">
        <v>35</v>
      </c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M410" s="29">
        <f t="shared" si="29"/>
        <v>16</v>
      </c>
    </row>
    <row r="411" spans="1:143" x14ac:dyDescent="0.15">
      <c r="A411" s="3">
        <f t="shared" si="27"/>
        <v>408</v>
      </c>
      <c r="B411" s="38"/>
      <c r="C411" s="9">
        <v>42339</v>
      </c>
      <c r="D411" s="34">
        <f t="shared" si="30"/>
        <v>12</v>
      </c>
      <c r="E411" s="34">
        <f t="shared" si="28"/>
        <v>1</v>
      </c>
      <c r="F411" s="34"/>
      <c r="G411" s="21" t="s">
        <v>449</v>
      </c>
      <c r="H411" s="21" t="s">
        <v>3</v>
      </c>
      <c r="I411" s="21" t="s">
        <v>81</v>
      </c>
      <c r="J411" s="23" t="s">
        <v>734</v>
      </c>
      <c r="K411" s="12"/>
      <c r="L411" s="8"/>
      <c r="M411" s="8"/>
      <c r="N411" s="8"/>
      <c r="O411" s="8"/>
      <c r="P411" s="8"/>
      <c r="Q411" s="8"/>
      <c r="R411" s="8"/>
      <c r="S411" s="8"/>
      <c r="T411" s="8" t="s">
        <v>35</v>
      </c>
      <c r="U411" s="8"/>
      <c r="V411" s="8" t="s">
        <v>35</v>
      </c>
      <c r="W411" s="8"/>
      <c r="X411" s="8" t="s">
        <v>35</v>
      </c>
      <c r="Y411" s="8"/>
      <c r="Z411" s="8"/>
      <c r="AA411" s="8"/>
      <c r="AB411" s="8" t="s">
        <v>35</v>
      </c>
      <c r="AC411" s="8"/>
      <c r="AD411" s="8"/>
      <c r="AE411" s="16"/>
      <c r="AF411" s="8"/>
      <c r="AG411" s="8"/>
      <c r="AH411" s="8" t="s">
        <v>35</v>
      </c>
      <c r="AI411" s="8"/>
      <c r="AJ411" s="8" t="s">
        <v>35</v>
      </c>
      <c r="AK411" s="8" t="s">
        <v>35</v>
      </c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 t="s">
        <v>35</v>
      </c>
      <c r="AZ411" s="8"/>
      <c r="BA411" s="8" t="s">
        <v>35</v>
      </c>
      <c r="BB411" s="8" t="s">
        <v>35</v>
      </c>
      <c r="BC411" s="8" t="s">
        <v>35</v>
      </c>
      <c r="BD411" s="8"/>
      <c r="BE411" s="8"/>
      <c r="BF411" s="8" t="s">
        <v>35</v>
      </c>
      <c r="BG411" s="8"/>
      <c r="BH411" s="8"/>
      <c r="BI411" s="12"/>
      <c r="BJ411" s="11"/>
      <c r="BK411" s="8"/>
      <c r="BL411" s="8" t="s">
        <v>35</v>
      </c>
      <c r="BM411" s="8"/>
      <c r="BN411" s="8"/>
      <c r="BO411" s="12"/>
      <c r="BP411" s="8"/>
      <c r="BQ411" s="8"/>
      <c r="BR411" s="8"/>
      <c r="BS411" s="8"/>
      <c r="BT411" s="8"/>
      <c r="BU411" s="8"/>
      <c r="BV411" s="8"/>
      <c r="BW411" s="8"/>
      <c r="BX411" s="8"/>
      <c r="BY411" s="8" t="s">
        <v>35</v>
      </c>
      <c r="BZ411" s="8"/>
      <c r="CA411" s="8"/>
      <c r="CB411" s="8"/>
      <c r="CC411" s="8"/>
      <c r="CD411" s="8" t="s">
        <v>35</v>
      </c>
      <c r="CE411" s="8" t="s">
        <v>35</v>
      </c>
      <c r="CF411" s="8"/>
      <c r="CG411" s="8" t="s">
        <v>35</v>
      </c>
      <c r="CH411" s="8"/>
      <c r="CI411" s="8" t="s">
        <v>35</v>
      </c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12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12"/>
      <c r="DQ411" s="8"/>
      <c r="DR411" s="8"/>
      <c r="DS411" s="8" t="s">
        <v>35</v>
      </c>
      <c r="DT411" s="11"/>
      <c r="DU411" s="8" t="s">
        <v>35</v>
      </c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M411" s="29">
        <f t="shared" si="29"/>
        <v>20</v>
      </c>
    </row>
    <row r="412" spans="1:143" x14ac:dyDescent="0.15">
      <c r="A412" s="3">
        <f t="shared" si="27"/>
        <v>409</v>
      </c>
      <c r="B412" s="38"/>
      <c r="C412" s="9">
        <v>42340</v>
      </c>
      <c r="D412" s="34">
        <f t="shared" si="30"/>
        <v>12</v>
      </c>
      <c r="E412" s="34">
        <f t="shared" si="28"/>
        <v>2</v>
      </c>
      <c r="F412" s="34"/>
      <c r="G412" s="21" t="s">
        <v>451</v>
      </c>
      <c r="H412" s="21" t="s">
        <v>43</v>
      </c>
      <c r="I412" s="21" t="s">
        <v>115</v>
      </c>
      <c r="J412" s="23" t="s">
        <v>668</v>
      </c>
      <c r="K412" s="12"/>
      <c r="L412" s="8" t="s">
        <v>35</v>
      </c>
      <c r="M412" s="8"/>
      <c r="N412" s="11" t="s">
        <v>35</v>
      </c>
      <c r="O412" s="8"/>
      <c r="P412" s="8"/>
      <c r="Q412" s="8"/>
      <c r="R412" s="8"/>
      <c r="S412" s="8"/>
      <c r="T412" s="8" t="s">
        <v>35</v>
      </c>
      <c r="U412" s="8"/>
      <c r="V412" s="8" t="s">
        <v>35</v>
      </c>
      <c r="W412" s="8"/>
      <c r="X412" s="8" t="s">
        <v>35</v>
      </c>
      <c r="Y412" s="8"/>
      <c r="Z412" s="8"/>
      <c r="AA412" s="8"/>
      <c r="AB412" s="8" t="s">
        <v>35</v>
      </c>
      <c r="AC412" s="8"/>
      <c r="AD412" s="8"/>
      <c r="AE412" s="16"/>
      <c r="AF412" s="8"/>
      <c r="AG412" s="8"/>
      <c r="AH412" s="8" t="s">
        <v>35</v>
      </c>
      <c r="AI412" s="8"/>
      <c r="AJ412" s="11" t="s">
        <v>35</v>
      </c>
      <c r="AK412" s="11" t="s">
        <v>35</v>
      </c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 t="s">
        <v>35</v>
      </c>
      <c r="AZ412" s="8"/>
      <c r="BA412" s="8" t="s">
        <v>35</v>
      </c>
      <c r="BB412" s="8" t="s">
        <v>35</v>
      </c>
      <c r="BC412" s="8" t="s">
        <v>35</v>
      </c>
      <c r="BD412" s="8"/>
      <c r="BE412" s="8"/>
      <c r="BF412" s="8" t="s">
        <v>35</v>
      </c>
      <c r="BG412" s="8"/>
      <c r="BH412" s="8"/>
      <c r="BI412" s="8"/>
      <c r="BJ412" s="8"/>
      <c r="BK412" s="12"/>
      <c r="BL412" s="8" t="s">
        <v>35</v>
      </c>
      <c r="BM412" s="11" t="s">
        <v>35</v>
      </c>
      <c r="BN412" s="11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 t="s">
        <v>35</v>
      </c>
      <c r="BZ412" s="8"/>
      <c r="CA412" s="8"/>
      <c r="CB412" s="8"/>
      <c r="CC412" s="8"/>
      <c r="CD412" s="7" t="s">
        <v>35</v>
      </c>
      <c r="CE412" s="7" t="s">
        <v>35</v>
      </c>
      <c r="CF412" s="8"/>
      <c r="CG412" s="8" t="s">
        <v>35</v>
      </c>
      <c r="CH412" s="8" t="s">
        <v>35</v>
      </c>
      <c r="CI412" s="8" t="s">
        <v>35</v>
      </c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12"/>
      <c r="DQ412" s="8"/>
      <c r="DR412" s="8"/>
      <c r="DS412" s="8" t="s">
        <v>35</v>
      </c>
      <c r="DT412" s="11"/>
      <c r="DU412" s="8" t="s">
        <v>35</v>
      </c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M412" s="29">
        <f t="shared" si="29"/>
        <v>24</v>
      </c>
    </row>
    <row r="413" spans="1:143" x14ac:dyDescent="0.15">
      <c r="A413" s="3">
        <f t="shared" si="27"/>
        <v>410</v>
      </c>
      <c r="B413" s="38"/>
      <c r="C413" s="9">
        <v>42341</v>
      </c>
      <c r="D413" s="34">
        <f t="shared" si="30"/>
        <v>12</v>
      </c>
      <c r="E413" s="34">
        <f t="shared" si="28"/>
        <v>3</v>
      </c>
      <c r="F413" s="34"/>
      <c r="G413" s="21" t="s">
        <v>289</v>
      </c>
      <c r="H413" s="21" t="s">
        <v>208</v>
      </c>
      <c r="I413" s="21" t="s">
        <v>68</v>
      </c>
      <c r="J413" s="23" t="s">
        <v>618</v>
      </c>
      <c r="K413" s="12"/>
      <c r="L413" s="8"/>
      <c r="M413" s="8"/>
      <c r="N413" s="8"/>
      <c r="O413" s="8"/>
      <c r="P413" s="8"/>
      <c r="Q413" s="8"/>
      <c r="R413" s="8"/>
      <c r="S413" s="8"/>
      <c r="T413" s="8" t="s">
        <v>35</v>
      </c>
      <c r="U413" s="8"/>
      <c r="V413" s="8" t="s">
        <v>35</v>
      </c>
      <c r="W413" s="8"/>
      <c r="X413" s="8" t="s">
        <v>35</v>
      </c>
      <c r="Y413" s="8"/>
      <c r="Z413" s="8"/>
      <c r="AA413" s="8"/>
      <c r="AB413" s="8" t="s">
        <v>35</v>
      </c>
      <c r="AC413" s="8"/>
      <c r="AD413" s="8"/>
      <c r="AE413" s="16"/>
      <c r="AF413" s="8"/>
      <c r="AG413" s="8"/>
      <c r="AH413" s="8" t="s">
        <v>35</v>
      </c>
      <c r="AI413" s="8"/>
      <c r="AJ413" s="8" t="s">
        <v>35</v>
      </c>
      <c r="AK413" s="8" t="s">
        <v>35</v>
      </c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 t="s">
        <v>35</v>
      </c>
      <c r="AZ413" s="12" t="s">
        <v>35</v>
      </c>
      <c r="BA413" s="8" t="s">
        <v>35</v>
      </c>
      <c r="BB413" s="8" t="s">
        <v>35</v>
      </c>
      <c r="BC413" s="8" t="s">
        <v>35</v>
      </c>
      <c r="BD413" s="8"/>
      <c r="BE413" s="8" t="s">
        <v>35</v>
      </c>
      <c r="BF413" s="8" t="s">
        <v>35</v>
      </c>
      <c r="BG413" s="8"/>
      <c r="BH413" s="8"/>
      <c r="BI413" s="8"/>
      <c r="BJ413" s="8"/>
      <c r="BK413" s="8"/>
      <c r="BL413" s="8" t="s">
        <v>35</v>
      </c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 t="s">
        <v>35</v>
      </c>
      <c r="BZ413" s="8"/>
      <c r="CA413" s="8"/>
      <c r="CB413" s="8"/>
      <c r="CC413" s="8"/>
      <c r="CD413" s="7" t="s">
        <v>35</v>
      </c>
      <c r="CE413" s="7" t="s">
        <v>35</v>
      </c>
      <c r="CF413" s="8"/>
      <c r="CG413" s="8"/>
      <c r="CH413" s="8"/>
      <c r="CI413" s="8" t="s">
        <v>35</v>
      </c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12"/>
      <c r="CZ413" s="12"/>
      <c r="DA413" s="11"/>
      <c r="DB413" s="11"/>
      <c r="DC413" s="11"/>
      <c r="DD413" s="11"/>
      <c r="DE413" s="8" t="s">
        <v>35</v>
      </c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12"/>
      <c r="DQ413" s="8"/>
      <c r="DR413" s="8"/>
      <c r="DS413" s="11" t="s">
        <v>35</v>
      </c>
      <c r="DT413" s="11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M413" s="29">
        <f t="shared" si="29"/>
        <v>21</v>
      </c>
    </row>
    <row r="414" spans="1:143" x14ac:dyDescent="0.15">
      <c r="A414" s="3">
        <f t="shared" si="27"/>
        <v>411</v>
      </c>
      <c r="B414" s="38"/>
      <c r="C414" s="9">
        <v>42342</v>
      </c>
      <c r="D414" s="34">
        <f t="shared" si="30"/>
        <v>12</v>
      </c>
      <c r="E414" s="34">
        <f t="shared" si="28"/>
        <v>4</v>
      </c>
      <c r="F414" s="34"/>
      <c r="G414" s="21" t="s">
        <v>177</v>
      </c>
      <c r="H414" s="21" t="s">
        <v>452</v>
      </c>
      <c r="I414" s="21" t="s">
        <v>463</v>
      </c>
      <c r="J414" s="23" t="s">
        <v>650</v>
      </c>
      <c r="K414" s="12"/>
      <c r="L414" s="8" t="s">
        <v>35</v>
      </c>
      <c r="M414" s="8"/>
      <c r="N414" s="8"/>
      <c r="O414" s="8"/>
      <c r="P414" s="8"/>
      <c r="Q414" s="8"/>
      <c r="R414" s="8"/>
      <c r="S414" s="8"/>
      <c r="T414" s="8" t="s">
        <v>35</v>
      </c>
      <c r="U414" s="8"/>
      <c r="V414" s="8" t="s">
        <v>35</v>
      </c>
      <c r="W414" s="8"/>
      <c r="X414" s="8" t="s">
        <v>35</v>
      </c>
      <c r="Y414" s="8"/>
      <c r="Z414" s="8"/>
      <c r="AA414" s="8"/>
      <c r="AB414" s="8" t="s">
        <v>35</v>
      </c>
      <c r="AC414" s="8"/>
      <c r="AD414" s="8"/>
      <c r="AE414" s="16"/>
      <c r="AF414" s="8"/>
      <c r="AG414" s="8"/>
      <c r="AH414" s="8" t="s">
        <v>35</v>
      </c>
      <c r="AI414" s="8"/>
      <c r="AJ414" s="8" t="s">
        <v>35</v>
      </c>
      <c r="AK414" s="8" t="s">
        <v>35</v>
      </c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 t="s">
        <v>35</v>
      </c>
      <c r="BB414" s="8" t="s">
        <v>35</v>
      </c>
      <c r="BC414" s="8"/>
      <c r="BD414" s="8"/>
      <c r="BE414" s="8"/>
      <c r="BF414" s="8" t="s">
        <v>35</v>
      </c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 t="s">
        <v>35</v>
      </c>
      <c r="BZ414" s="8"/>
      <c r="CA414" s="8"/>
      <c r="CB414" s="8"/>
      <c r="CC414" s="8"/>
      <c r="CD414" s="7" t="s">
        <v>35</v>
      </c>
      <c r="CE414" s="7" t="s">
        <v>35</v>
      </c>
      <c r="CF414" s="8"/>
      <c r="CG414" s="8"/>
      <c r="CH414" s="8"/>
      <c r="CI414" s="8" t="s">
        <v>35</v>
      </c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 t="s">
        <v>35</v>
      </c>
      <c r="DM414" s="8"/>
      <c r="DN414" s="8"/>
      <c r="DO414" s="8"/>
      <c r="DP414" s="12"/>
      <c r="DQ414" s="8"/>
      <c r="DR414" s="8"/>
      <c r="DS414" s="8" t="s">
        <v>35</v>
      </c>
      <c r="DT414" s="11"/>
      <c r="DU414" s="8" t="s">
        <v>35</v>
      </c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M414" s="29">
        <f t="shared" si="29"/>
        <v>18</v>
      </c>
    </row>
    <row r="415" spans="1:143" x14ac:dyDescent="0.15">
      <c r="A415" s="3">
        <f t="shared" si="27"/>
        <v>412</v>
      </c>
      <c r="B415" s="38"/>
      <c r="C415" s="9">
        <v>42343</v>
      </c>
      <c r="D415" s="34">
        <f t="shared" si="30"/>
        <v>12</v>
      </c>
      <c r="E415" s="34">
        <f t="shared" si="28"/>
        <v>5</v>
      </c>
      <c r="F415" s="34"/>
      <c r="G415" s="21" t="s">
        <v>453</v>
      </c>
      <c r="H415" s="21" t="s">
        <v>141</v>
      </c>
      <c r="I415" s="21" t="s">
        <v>463</v>
      </c>
      <c r="J415" s="23" t="s">
        <v>736</v>
      </c>
      <c r="K415" s="12"/>
      <c r="L415" s="11" t="s">
        <v>35</v>
      </c>
      <c r="M415" s="8" t="s">
        <v>35</v>
      </c>
      <c r="N415" s="8" t="s">
        <v>35</v>
      </c>
      <c r="O415" s="8"/>
      <c r="P415" s="8"/>
      <c r="Q415" s="8"/>
      <c r="R415" s="11"/>
      <c r="S415" s="12"/>
      <c r="T415" s="11" t="s">
        <v>35</v>
      </c>
      <c r="U415" s="8"/>
      <c r="V415" s="11" t="s">
        <v>35</v>
      </c>
      <c r="W415" s="11"/>
      <c r="X415" s="11" t="s">
        <v>35</v>
      </c>
      <c r="Y415" s="8"/>
      <c r="Z415" s="8"/>
      <c r="AA415" s="8"/>
      <c r="AB415" s="8" t="s">
        <v>35</v>
      </c>
      <c r="AC415" s="8"/>
      <c r="AD415" s="8"/>
      <c r="AE415" s="16"/>
      <c r="AF415" s="8"/>
      <c r="AG415" s="8"/>
      <c r="AH415" s="8" t="s">
        <v>35</v>
      </c>
      <c r="AI415" s="8"/>
      <c r="AJ415" s="8" t="s">
        <v>35</v>
      </c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11"/>
      <c r="BA415" s="8" t="s">
        <v>35</v>
      </c>
      <c r="BB415" s="11" t="s">
        <v>35</v>
      </c>
      <c r="BC415" s="8" t="s">
        <v>35</v>
      </c>
      <c r="BD415" s="8"/>
      <c r="BE415" s="8"/>
      <c r="BF415" s="8" t="s">
        <v>35</v>
      </c>
      <c r="BG415" s="11"/>
      <c r="BH415" s="11"/>
      <c r="BI415" s="11"/>
      <c r="BJ415" s="12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 t="s">
        <v>35</v>
      </c>
      <c r="BZ415" s="8"/>
      <c r="CA415" s="8"/>
      <c r="CB415" s="8"/>
      <c r="CC415" s="8"/>
      <c r="CD415" s="7" t="s">
        <v>35</v>
      </c>
      <c r="CE415" s="7" t="s">
        <v>35</v>
      </c>
      <c r="CF415" s="8"/>
      <c r="CG415" s="8"/>
      <c r="CH415" s="8"/>
      <c r="CI415" s="8" t="s">
        <v>35</v>
      </c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12"/>
      <c r="DQ415" s="8"/>
      <c r="DR415" s="8"/>
      <c r="DS415" s="8" t="s">
        <v>35</v>
      </c>
      <c r="DT415" s="11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M415" s="29">
        <f t="shared" si="29"/>
        <v>18</v>
      </c>
    </row>
    <row r="416" spans="1:143" x14ac:dyDescent="0.15">
      <c r="A416" s="3">
        <f t="shared" si="27"/>
        <v>413</v>
      </c>
      <c r="B416" s="38"/>
      <c r="C416" s="9">
        <v>42344</v>
      </c>
      <c r="D416" s="34">
        <f t="shared" si="30"/>
        <v>12</v>
      </c>
      <c r="E416" s="34">
        <f t="shared" si="28"/>
        <v>6</v>
      </c>
      <c r="F416" s="34"/>
      <c r="G416" s="21" t="s">
        <v>454</v>
      </c>
      <c r="H416" s="21" t="s">
        <v>43</v>
      </c>
      <c r="I416" s="21" t="s">
        <v>459</v>
      </c>
      <c r="J416" s="23" t="s">
        <v>575</v>
      </c>
      <c r="K416" s="12"/>
      <c r="L416" s="11" t="s">
        <v>35</v>
      </c>
      <c r="M416" s="11" t="s">
        <v>35</v>
      </c>
      <c r="N416" s="11" t="s">
        <v>35</v>
      </c>
      <c r="O416" s="8"/>
      <c r="P416" s="8"/>
      <c r="Q416" s="8"/>
      <c r="R416" s="8"/>
      <c r="S416" s="8"/>
      <c r="T416" s="11" t="s">
        <v>35</v>
      </c>
      <c r="U416" s="11"/>
      <c r="V416" s="11" t="s">
        <v>35</v>
      </c>
      <c r="W416" s="8"/>
      <c r="X416" s="11" t="s">
        <v>35</v>
      </c>
      <c r="Y416" s="10"/>
      <c r="Z416" s="18"/>
      <c r="AA416" s="10"/>
      <c r="AB416" s="15" t="s">
        <v>35</v>
      </c>
      <c r="AC416" s="8"/>
      <c r="AD416" s="8"/>
      <c r="AE416" s="16"/>
      <c r="AF416" s="8"/>
      <c r="AG416" s="8"/>
      <c r="AH416" s="11" t="s">
        <v>35</v>
      </c>
      <c r="AI416" s="15"/>
      <c r="AJ416" s="15" t="s">
        <v>35</v>
      </c>
      <c r="AK416" s="11" t="s">
        <v>35</v>
      </c>
      <c r="AL416" s="11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11" t="s">
        <v>35</v>
      </c>
      <c r="AZ416" s="11"/>
      <c r="BA416" s="11" t="s">
        <v>35</v>
      </c>
      <c r="BB416" s="11" t="s">
        <v>35</v>
      </c>
      <c r="BC416" s="11"/>
      <c r="BD416" s="11" t="s">
        <v>35</v>
      </c>
      <c r="BE416" s="11"/>
      <c r="BF416" s="11" t="s">
        <v>35</v>
      </c>
      <c r="BG416" s="8"/>
      <c r="BH416" s="8"/>
      <c r="BI416" s="12"/>
      <c r="BJ416" s="11"/>
      <c r="BK416" s="8"/>
      <c r="BL416" s="11" t="s">
        <v>35</v>
      </c>
      <c r="BM416" s="8"/>
      <c r="BN416" s="8"/>
      <c r="BO416" s="11"/>
      <c r="BP416" s="11"/>
      <c r="BQ416" s="11"/>
      <c r="BR416" s="8"/>
      <c r="BS416" s="8"/>
      <c r="BT416" s="8"/>
      <c r="BU416" s="8"/>
      <c r="BV416" s="8"/>
      <c r="BW416" s="8"/>
      <c r="BX416" s="8"/>
      <c r="BY416" s="11" t="s">
        <v>35</v>
      </c>
      <c r="BZ416" s="11"/>
      <c r="CA416" s="11"/>
      <c r="CB416" s="11"/>
      <c r="CC416" s="11"/>
      <c r="CD416" s="7" t="s">
        <v>35</v>
      </c>
      <c r="CE416" s="7" t="s">
        <v>35</v>
      </c>
      <c r="CF416" s="8"/>
      <c r="CG416" s="11" t="s">
        <v>35</v>
      </c>
      <c r="CH416" s="8"/>
      <c r="CI416" s="11" t="s">
        <v>35</v>
      </c>
      <c r="CJ416" s="8"/>
      <c r="CK416" s="8"/>
      <c r="CL416" s="8"/>
      <c r="CM416" s="12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11"/>
      <c r="CZ416" s="11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 t="s">
        <v>35</v>
      </c>
      <c r="DM416" s="8"/>
      <c r="DN416" s="8"/>
      <c r="DO416" s="8"/>
      <c r="DP416" s="12"/>
      <c r="DQ416" s="8"/>
      <c r="DR416" s="11"/>
      <c r="DS416" s="11" t="s">
        <v>35</v>
      </c>
      <c r="DT416" s="11"/>
      <c r="DU416" s="8" t="s">
        <v>35</v>
      </c>
      <c r="DV416" s="8"/>
      <c r="DW416" s="8"/>
      <c r="DX416" s="8"/>
      <c r="DY416" s="8"/>
      <c r="DZ416" s="8"/>
      <c r="EA416" s="11"/>
      <c r="EB416" s="11"/>
      <c r="EC416" s="11"/>
      <c r="ED416" s="11"/>
      <c r="EE416" s="8"/>
      <c r="EF416" s="8"/>
      <c r="EG416" s="8"/>
      <c r="EH416" s="8"/>
      <c r="EI416" s="8"/>
      <c r="EJ416" s="8"/>
      <c r="EK416" s="8"/>
      <c r="EM416" s="29">
        <f t="shared" si="29"/>
        <v>24</v>
      </c>
    </row>
    <row r="417" spans="1:143" x14ac:dyDescent="0.15">
      <c r="A417" s="3">
        <f t="shared" si="27"/>
        <v>414</v>
      </c>
      <c r="B417" s="38"/>
      <c r="C417" s="9">
        <v>42345</v>
      </c>
      <c r="D417" s="34">
        <f t="shared" si="30"/>
        <v>12</v>
      </c>
      <c r="E417" s="34">
        <f t="shared" si="28"/>
        <v>7</v>
      </c>
      <c r="F417" s="34"/>
      <c r="G417" s="21" t="s">
        <v>117</v>
      </c>
      <c r="H417" s="21" t="s">
        <v>43</v>
      </c>
      <c r="I417" s="21" t="s">
        <v>76</v>
      </c>
      <c r="J417" s="23" t="s">
        <v>656</v>
      </c>
      <c r="K417" s="12"/>
      <c r="L417" s="11"/>
      <c r="M417" s="12"/>
      <c r="N417" s="11" t="s">
        <v>35</v>
      </c>
      <c r="O417" s="8"/>
      <c r="P417" s="8"/>
      <c r="Q417" s="8"/>
      <c r="R417" s="8"/>
      <c r="S417" s="8"/>
      <c r="T417" s="11" t="s">
        <v>35</v>
      </c>
      <c r="U417" s="11"/>
      <c r="V417" s="11" t="s">
        <v>35</v>
      </c>
      <c r="W417" s="8"/>
      <c r="X417" s="11" t="s">
        <v>35</v>
      </c>
      <c r="Y417" s="8"/>
      <c r="Z417" s="16"/>
      <c r="AA417" s="16"/>
      <c r="AB417" s="11" t="s">
        <v>35</v>
      </c>
      <c r="AC417" s="8"/>
      <c r="AD417" s="8"/>
      <c r="AE417" s="16"/>
      <c r="AF417" s="8"/>
      <c r="AG417" s="8"/>
      <c r="AH417" s="11" t="s">
        <v>35</v>
      </c>
      <c r="AI417" s="12"/>
      <c r="AJ417" s="11" t="s">
        <v>35</v>
      </c>
      <c r="AK417" s="11" t="s">
        <v>35</v>
      </c>
      <c r="AL417" s="11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11"/>
      <c r="AZ417" s="11"/>
      <c r="BA417" s="11" t="s">
        <v>35</v>
      </c>
      <c r="BB417" s="11"/>
      <c r="BC417" s="12"/>
      <c r="BD417" s="11"/>
      <c r="BE417" s="11"/>
      <c r="BF417" s="11" t="s">
        <v>35</v>
      </c>
      <c r="BG417" s="8"/>
      <c r="BH417" s="8"/>
      <c r="BI417" s="12"/>
      <c r="BJ417" s="11"/>
      <c r="BK417" s="8"/>
      <c r="BL417" s="11" t="s">
        <v>35</v>
      </c>
      <c r="BM417" s="8"/>
      <c r="BN417" s="8"/>
      <c r="BO417" s="11"/>
      <c r="BP417" s="11"/>
      <c r="BQ417" s="11"/>
      <c r="BR417" s="8"/>
      <c r="BS417" s="8"/>
      <c r="BT417" s="8"/>
      <c r="BU417" s="8"/>
      <c r="BV417" s="8"/>
      <c r="BW417" s="8"/>
      <c r="BX417" s="8"/>
      <c r="BY417" s="8" t="s">
        <v>35</v>
      </c>
      <c r="BZ417" s="8"/>
      <c r="CA417" s="8"/>
      <c r="CB417" s="8"/>
      <c r="CC417" s="8"/>
      <c r="CD417" s="7" t="s">
        <v>35</v>
      </c>
      <c r="CE417" s="7" t="s">
        <v>35</v>
      </c>
      <c r="CF417" s="8"/>
      <c r="CG417" s="8"/>
      <c r="CH417" s="8"/>
      <c r="CI417" s="8" t="s">
        <v>35</v>
      </c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 t="s">
        <v>35</v>
      </c>
      <c r="DM417" s="8"/>
      <c r="DN417" s="8"/>
      <c r="DO417" s="8"/>
      <c r="DP417" s="12"/>
      <c r="DQ417" s="8"/>
      <c r="DR417" s="8"/>
      <c r="DS417" s="8" t="s">
        <v>35</v>
      </c>
      <c r="DT417" s="11"/>
      <c r="DU417" s="8" t="s">
        <v>35</v>
      </c>
      <c r="DV417" s="8"/>
      <c r="DW417" s="8"/>
      <c r="DX417" s="8"/>
      <c r="DY417" s="8"/>
      <c r="DZ417" s="8"/>
      <c r="EA417" s="8" t="s">
        <v>35</v>
      </c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M417" s="29">
        <f t="shared" si="29"/>
        <v>19</v>
      </c>
    </row>
    <row r="418" spans="1:143" x14ac:dyDescent="0.15">
      <c r="A418" s="3">
        <f t="shared" si="27"/>
        <v>415</v>
      </c>
      <c r="B418" s="38"/>
      <c r="C418" s="9">
        <v>42346</v>
      </c>
      <c r="D418" s="34">
        <f t="shared" si="30"/>
        <v>12</v>
      </c>
      <c r="E418" s="34">
        <f t="shared" si="28"/>
        <v>8</v>
      </c>
      <c r="F418" s="34"/>
      <c r="G418" s="21" t="s">
        <v>455</v>
      </c>
      <c r="H418" s="21" t="s">
        <v>43</v>
      </c>
      <c r="I418" s="21" t="s">
        <v>76</v>
      </c>
      <c r="J418" s="23" t="s">
        <v>650</v>
      </c>
      <c r="K418" s="12"/>
      <c r="L418" s="8" t="s">
        <v>35</v>
      </c>
      <c r="M418" s="8"/>
      <c r="N418" s="8" t="s">
        <v>35</v>
      </c>
      <c r="O418" s="8"/>
      <c r="P418" s="8"/>
      <c r="Q418" s="8"/>
      <c r="R418" s="8"/>
      <c r="S418" s="8"/>
      <c r="T418" s="8" t="s">
        <v>35</v>
      </c>
      <c r="U418" s="8"/>
      <c r="V418" s="8" t="s">
        <v>35</v>
      </c>
      <c r="W418" s="8"/>
      <c r="X418" s="8" t="s">
        <v>35</v>
      </c>
      <c r="Y418" s="8"/>
      <c r="Z418" s="16"/>
      <c r="AA418" s="8"/>
      <c r="AB418" s="8" t="s">
        <v>35</v>
      </c>
      <c r="AC418" s="8"/>
      <c r="AD418" s="8"/>
      <c r="AE418" s="16"/>
      <c r="AF418" s="8"/>
      <c r="AG418" s="8"/>
      <c r="AH418" s="8" t="s">
        <v>35</v>
      </c>
      <c r="AI418" s="8"/>
      <c r="AJ418" s="8" t="s">
        <v>35</v>
      </c>
      <c r="AK418" s="11" t="s">
        <v>35</v>
      </c>
      <c r="AL418" s="12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11"/>
      <c r="AZ418" s="11"/>
      <c r="BA418" s="11" t="s">
        <v>35</v>
      </c>
      <c r="BB418" s="11" t="s">
        <v>35</v>
      </c>
      <c r="BC418" s="12"/>
      <c r="BD418" s="11"/>
      <c r="BE418" s="8"/>
      <c r="BF418" s="8" t="s">
        <v>35</v>
      </c>
      <c r="BG418" s="8"/>
      <c r="BH418" s="8"/>
      <c r="BI418" s="12"/>
      <c r="BJ418" s="11"/>
      <c r="BK418" s="8"/>
      <c r="BL418" s="11" t="s">
        <v>35</v>
      </c>
      <c r="BM418" s="8"/>
      <c r="BN418" s="8"/>
      <c r="BO418" s="12"/>
      <c r="BP418" s="11"/>
      <c r="BQ418" s="11"/>
      <c r="BR418" s="8"/>
      <c r="BS418" s="8"/>
      <c r="BT418" s="8"/>
      <c r="BU418" s="8"/>
      <c r="BV418" s="8"/>
      <c r="BW418" s="8"/>
      <c r="BX418" s="8"/>
      <c r="BY418" s="11" t="s">
        <v>35</v>
      </c>
      <c r="BZ418" s="8"/>
      <c r="CA418" s="8"/>
      <c r="CB418" s="8"/>
      <c r="CC418" s="8"/>
      <c r="CD418" s="7" t="s">
        <v>35</v>
      </c>
      <c r="CE418" s="7" t="s">
        <v>35</v>
      </c>
      <c r="CF418" s="8"/>
      <c r="CG418" s="8"/>
      <c r="CH418" s="8"/>
      <c r="CI418" s="8" t="s">
        <v>35</v>
      </c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 t="s">
        <v>35</v>
      </c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11" t="s">
        <v>35</v>
      </c>
      <c r="DM418" s="8"/>
      <c r="DN418" s="8"/>
      <c r="DO418" s="8"/>
      <c r="DP418" s="12"/>
      <c r="DQ418" s="8"/>
      <c r="DR418" s="8"/>
      <c r="DS418" s="8" t="s">
        <v>35</v>
      </c>
      <c r="DT418" s="11"/>
      <c r="DU418" s="8" t="s">
        <v>35</v>
      </c>
      <c r="DV418" s="11"/>
      <c r="DW418" s="11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M418" s="29">
        <f t="shared" si="29"/>
        <v>21</v>
      </c>
    </row>
    <row r="419" spans="1:143" x14ac:dyDescent="0.15">
      <c r="A419" s="3">
        <f t="shared" si="27"/>
        <v>416</v>
      </c>
      <c r="B419" s="38"/>
      <c r="C419" s="9">
        <v>42347</v>
      </c>
      <c r="D419" s="34">
        <f t="shared" si="30"/>
        <v>12</v>
      </c>
      <c r="E419" s="34">
        <f t="shared" si="28"/>
        <v>9</v>
      </c>
      <c r="F419" s="34"/>
      <c r="G419" s="21" t="s">
        <v>337</v>
      </c>
      <c r="H419" s="21" t="s">
        <v>43</v>
      </c>
      <c r="I419" s="21" t="s">
        <v>28</v>
      </c>
      <c r="J419" s="23" t="s">
        <v>737</v>
      </c>
      <c r="K419" s="12"/>
      <c r="L419" s="8"/>
      <c r="M419" s="8"/>
      <c r="N419" s="8" t="s">
        <v>35</v>
      </c>
      <c r="O419" s="8"/>
      <c r="P419" s="8"/>
      <c r="Q419" s="8"/>
      <c r="R419" s="8"/>
      <c r="S419" s="8"/>
      <c r="T419" s="8" t="s">
        <v>35</v>
      </c>
      <c r="U419" s="8"/>
      <c r="V419" s="8" t="s">
        <v>35</v>
      </c>
      <c r="W419" s="8"/>
      <c r="X419" s="8" t="s">
        <v>35</v>
      </c>
      <c r="Y419" s="8"/>
      <c r="Z419" s="8"/>
      <c r="AA419" s="8"/>
      <c r="AB419" s="8" t="s">
        <v>35</v>
      </c>
      <c r="AC419" s="8"/>
      <c r="AD419" s="8"/>
      <c r="AE419" s="16"/>
      <c r="AF419" s="8"/>
      <c r="AG419" s="8"/>
      <c r="AH419" s="8" t="s">
        <v>35</v>
      </c>
      <c r="AI419" s="8"/>
      <c r="AJ419" s="8" t="s">
        <v>35</v>
      </c>
      <c r="AK419" s="8" t="s">
        <v>35</v>
      </c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 t="s">
        <v>35</v>
      </c>
      <c r="AZ419" s="8"/>
      <c r="BA419" s="8" t="s">
        <v>35</v>
      </c>
      <c r="BB419" s="8" t="s">
        <v>35</v>
      </c>
      <c r="BC419" s="8"/>
      <c r="BD419" s="8"/>
      <c r="BE419" s="8"/>
      <c r="BF419" s="8" t="s">
        <v>35</v>
      </c>
      <c r="BG419" s="8"/>
      <c r="BH419" s="8"/>
      <c r="BI419" s="12"/>
      <c r="BJ419" s="11"/>
      <c r="BK419" s="8"/>
      <c r="BL419" s="8" t="s">
        <v>35</v>
      </c>
      <c r="BM419" s="8"/>
      <c r="BN419" s="8"/>
      <c r="BO419" s="12"/>
      <c r="BP419" s="8"/>
      <c r="BQ419" s="8"/>
      <c r="BR419" s="8"/>
      <c r="BS419" s="8"/>
      <c r="BT419" s="8"/>
      <c r="BU419" s="8"/>
      <c r="BV419" s="8"/>
      <c r="BW419" s="8"/>
      <c r="BX419" s="8"/>
      <c r="BY419" s="8" t="s">
        <v>35</v>
      </c>
      <c r="BZ419" s="8"/>
      <c r="CA419" s="8"/>
      <c r="CB419" s="8"/>
      <c r="CC419" s="8"/>
      <c r="CD419" s="7" t="s">
        <v>35</v>
      </c>
      <c r="CE419" s="7" t="s">
        <v>35</v>
      </c>
      <c r="CF419" s="8"/>
      <c r="CG419" s="8" t="s">
        <v>35</v>
      </c>
      <c r="CH419" s="8"/>
      <c r="CI419" s="8" t="s">
        <v>35</v>
      </c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12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12"/>
      <c r="DQ419" s="8"/>
      <c r="DR419" s="8"/>
      <c r="DS419" s="8" t="s">
        <v>35</v>
      </c>
      <c r="DT419" s="11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M419" s="29">
        <f t="shared" si="29"/>
        <v>19</v>
      </c>
    </row>
    <row r="420" spans="1:143" x14ac:dyDescent="0.15">
      <c r="A420" s="3">
        <f t="shared" si="27"/>
        <v>417</v>
      </c>
      <c r="B420" s="38"/>
      <c r="C420" s="9">
        <v>42348</v>
      </c>
      <c r="D420" s="34">
        <f t="shared" si="30"/>
        <v>12</v>
      </c>
      <c r="E420" s="34">
        <f t="shared" si="28"/>
        <v>10</v>
      </c>
      <c r="F420" s="34"/>
      <c r="G420" s="21" t="s">
        <v>127</v>
      </c>
      <c r="H420" s="21" t="s">
        <v>43</v>
      </c>
      <c r="I420" s="21" t="s">
        <v>48</v>
      </c>
      <c r="J420" s="23" t="s">
        <v>607</v>
      </c>
      <c r="K420" s="12"/>
      <c r="L420" s="8"/>
      <c r="M420" s="8"/>
      <c r="N420" s="11"/>
      <c r="O420" s="8"/>
      <c r="P420" s="8"/>
      <c r="Q420" s="8"/>
      <c r="R420" s="8"/>
      <c r="S420" s="8"/>
      <c r="T420" s="8" t="s">
        <v>35</v>
      </c>
      <c r="U420" s="8"/>
      <c r="V420" s="8" t="s">
        <v>35</v>
      </c>
      <c r="W420" s="8"/>
      <c r="X420" s="8" t="s">
        <v>35</v>
      </c>
      <c r="Y420" s="8"/>
      <c r="Z420" s="16" t="s">
        <v>35</v>
      </c>
      <c r="AA420" s="8"/>
      <c r="AB420" s="8" t="s">
        <v>35</v>
      </c>
      <c r="AC420" s="8"/>
      <c r="AD420" s="8"/>
      <c r="AE420" s="16"/>
      <c r="AF420" s="8"/>
      <c r="AG420" s="8"/>
      <c r="AH420" s="8" t="s">
        <v>35</v>
      </c>
      <c r="AI420" s="8"/>
      <c r="AJ420" s="11" t="s">
        <v>35</v>
      </c>
      <c r="AK420" s="11" t="s">
        <v>35</v>
      </c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 t="s">
        <v>35</v>
      </c>
      <c r="BA420" s="8" t="s">
        <v>35</v>
      </c>
      <c r="BB420" s="8" t="s">
        <v>35</v>
      </c>
      <c r="BC420" s="8" t="s">
        <v>35</v>
      </c>
      <c r="BD420" s="8"/>
      <c r="BE420" s="8"/>
      <c r="BF420" s="8" t="s">
        <v>35</v>
      </c>
      <c r="BG420" s="8"/>
      <c r="BH420" s="8"/>
      <c r="BI420" s="12"/>
      <c r="BJ420" s="11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 t="s">
        <v>35</v>
      </c>
      <c r="BZ420" s="8"/>
      <c r="CA420" s="8"/>
      <c r="CB420" s="8"/>
      <c r="CC420" s="8"/>
      <c r="CD420" s="7" t="s">
        <v>35</v>
      </c>
      <c r="CE420" s="7" t="s">
        <v>35</v>
      </c>
      <c r="CF420" s="8"/>
      <c r="CG420" s="8"/>
      <c r="CH420" s="8"/>
      <c r="CI420" s="8" t="s">
        <v>35</v>
      </c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12"/>
      <c r="DQ420" s="8"/>
      <c r="DR420" s="8"/>
      <c r="DS420" s="8" t="s">
        <v>35</v>
      </c>
      <c r="DT420" s="11"/>
      <c r="DU420" s="8" t="s">
        <v>35</v>
      </c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M420" s="29">
        <f t="shared" si="29"/>
        <v>19</v>
      </c>
    </row>
    <row r="421" spans="1:143" x14ac:dyDescent="0.15">
      <c r="A421" s="3">
        <f t="shared" si="27"/>
        <v>418</v>
      </c>
      <c r="B421" s="38"/>
      <c r="C421" s="9">
        <v>42349</v>
      </c>
      <c r="D421" s="34">
        <f t="shared" si="30"/>
        <v>12</v>
      </c>
      <c r="E421" s="34">
        <f t="shared" si="28"/>
        <v>11</v>
      </c>
      <c r="F421" s="34"/>
      <c r="G421" s="21" t="s">
        <v>164</v>
      </c>
      <c r="H421" s="21" t="s">
        <v>426</v>
      </c>
      <c r="I421" s="21" t="s">
        <v>29</v>
      </c>
      <c r="J421" s="23" t="s">
        <v>577</v>
      </c>
      <c r="K421" s="12"/>
      <c r="L421" s="8"/>
      <c r="M421" s="8"/>
      <c r="N421" s="8"/>
      <c r="O421" s="8"/>
      <c r="P421" s="8"/>
      <c r="Q421" s="8"/>
      <c r="R421" s="8"/>
      <c r="S421" s="8"/>
      <c r="T421" s="8" t="s">
        <v>35</v>
      </c>
      <c r="U421" s="8"/>
      <c r="V421" s="8" t="s">
        <v>35</v>
      </c>
      <c r="W421" s="8"/>
      <c r="X421" s="8" t="s">
        <v>35</v>
      </c>
      <c r="Y421" s="8"/>
      <c r="Z421" s="8"/>
      <c r="AA421" s="8"/>
      <c r="AB421" s="8" t="s">
        <v>35</v>
      </c>
      <c r="AC421" s="8"/>
      <c r="AD421" s="8"/>
      <c r="AE421" s="16"/>
      <c r="AF421" s="8"/>
      <c r="AG421" s="8"/>
      <c r="AH421" s="8" t="s">
        <v>35</v>
      </c>
      <c r="AI421" s="8"/>
      <c r="AJ421" s="8" t="s">
        <v>35</v>
      </c>
      <c r="AK421" s="8" t="s">
        <v>35</v>
      </c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 t="s">
        <v>35</v>
      </c>
      <c r="BB421" s="8" t="s">
        <v>35</v>
      </c>
      <c r="BC421" s="8"/>
      <c r="BD421" s="8"/>
      <c r="BE421" s="8"/>
      <c r="BF421" s="8" t="s">
        <v>35</v>
      </c>
      <c r="BG421" s="8"/>
      <c r="BH421" s="8"/>
      <c r="BI421" s="12"/>
      <c r="BJ421" s="11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 t="s">
        <v>35</v>
      </c>
      <c r="BZ421" s="8"/>
      <c r="CA421" s="8"/>
      <c r="CB421" s="8"/>
      <c r="CC421" s="8"/>
      <c r="CD421" s="7" t="s">
        <v>35</v>
      </c>
      <c r="CE421" s="7" t="s">
        <v>35</v>
      </c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12"/>
      <c r="CZ421" s="12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12"/>
      <c r="DQ421" s="8"/>
      <c r="DR421" s="12"/>
      <c r="DS421" s="11"/>
      <c r="DT421" s="11"/>
      <c r="DU421" s="8" t="s">
        <v>35</v>
      </c>
      <c r="DV421" s="8"/>
      <c r="DW421" s="8"/>
      <c r="DX421" s="8"/>
      <c r="DY421" s="8"/>
      <c r="DZ421" s="8"/>
      <c r="EA421" s="8"/>
      <c r="EB421" s="12"/>
      <c r="EC421" s="11"/>
      <c r="ED421" s="12"/>
      <c r="EE421" s="8"/>
      <c r="EF421" s="8"/>
      <c r="EG421" s="8"/>
      <c r="EH421" s="8"/>
      <c r="EI421" s="8"/>
      <c r="EJ421" s="8"/>
      <c r="EK421" s="8"/>
      <c r="EM421" s="29">
        <f t="shared" si="29"/>
        <v>14</v>
      </c>
    </row>
    <row r="422" spans="1:143" x14ac:dyDescent="0.15">
      <c r="A422" s="3">
        <f t="shared" si="27"/>
        <v>419</v>
      </c>
      <c r="B422" s="38"/>
      <c r="C422" s="9">
        <v>42350</v>
      </c>
      <c r="D422" s="34">
        <f t="shared" si="30"/>
        <v>12</v>
      </c>
      <c r="E422" s="34">
        <f t="shared" si="28"/>
        <v>12</v>
      </c>
      <c r="F422" s="34"/>
      <c r="G422" s="21" t="s">
        <v>456</v>
      </c>
      <c r="H422" s="21" t="s">
        <v>43</v>
      </c>
      <c r="I422" s="21" t="s">
        <v>85</v>
      </c>
      <c r="J422" s="23" t="s">
        <v>657</v>
      </c>
      <c r="K422" s="12"/>
      <c r="L422" s="8" t="s">
        <v>35</v>
      </c>
      <c r="M422" s="8"/>
      <c r="N422" s="8" t="s">
        <v>35</v>
      </c>
      <c r="O422" s="8"/>
      <c r="P422" s="8"/>
      <c r="Q422" s="8"/>
      <c r="R422" s="8"/>
      <c r="S422" s="8"/>
      <c r="T422" s="8" t="s">
        <v>35</v>
      </c>
      <c r="U422" s="8"/>
      <c r="V422" s="8" t="s">
        <v>35</v>
      </c>
      <c r="W422" s="8"/>
      <c r="X422" s="8"/>
      <c r="Y422" s="8"/>
      <c r="Z422" s="8"/>
      <c r="AA422" s="8"/>
      <c r="AB422" s="8" t="s">
        <v>35</v>
      </c>
      <c r="AC422" s="8"/>
      <c r="AD422" s="8"/>
      <c r="AE422" s="16"/>
      <c r="AF422" s="8"/>
      <c r="AG422" s="8"/>
      <c r="AH422" s="8" t="s">
        <v>35</v>
      </c>
      <c r="AI422" s="8"/>
      <c r="AJ422" s="8" t="s">
        <v>35</v>
      </c>
      <c r="AK422" s="8" t="s">
        <v>35</v>
      </c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 t="s">
        <v>35</v>
      </c>
      <c r="BB422" s="8" t="s">
        <v>35</v>
      </c>
      <c r="BC422" s="8"/>
      <c r="BD422" s="8"/>
      <c r="BE422" s="8"/>
      <c r="BF422" s="8" t="s">
        <v>35</v>
      </c>
      <c r="BG422" s="8"/>
      <c r="BH422" s="8"/>
      <c r="BI422" s="12"/>
      <c r="BJ422" s="11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 t="s">
        <v>35</v>
      </c>
      <c r="BZ422" s="8"/>
      <c r="CA422" s="8"/>
      <c r="CB422" s="8"/>
      <c r="CC422" s="8"/>
      <c r="CD422" s="8" t="s">
        <v>35</v>
      </c>
      <c r="CE422" s="8" t="s">
        <v>35</v>
      </c>
      <c r="CF422" s="8"/>
      <c r="CG422" s="8" t="s">
        <v>35</v>
      </c>
      <c r="CH422" s="8"/>
      <c r="CI422" s="8" t="s">
        <v>35</v>
      </c>
      <c r="CJ422" s="8"/>
      <c r="CK422" s="8"/>
      <c r="CL422" s="8"/>
      <c r="CM422" s="8" t="s">
        <v>35</v>
      </c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12"/>
      <c r="DQ422" s="8"/>
      <c r="DR422" s="8"/>
      <c r="DS422" s="8" t="s">
        <v>35</v>
      </c>
      <c r="DT422" s="11"/>
      <c r="DU422" s="8" t="s">
        <v>35</v>
      </c>
      <c r="DV422" s="8"/>
      <c r="DW422" s="8"/>
      <c r="DX422" s="4"/>
      <c r="DY422" s="8"/>
      <c r="DZ422" s="4"/>
      <c r="EA422" s="8" t="s">
        <v>35</v>
      </c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M422" s="29">
        <f t="shared" si="29"/>
        <v>20</v>
      </c>
    </row>
    <row r="423" spans="1:143" x14ac:dyDescent="0.15">
      <c r="A423" s="3">
        <f t="shared" si="27"/>
        <v>420</v>
      </c>
      <c r="B423" s="38"/>
      <c r="C423" s="9">
        <v>42351</v>
      </c>
      <c r="D423" s="34">
        <f t="shared" si="30"/>
        <v>12</v>
      </c>
      <c r="E423" s="34">
        <f t="shared" si="28"/>
        <v>13</v>
      </c>
      <c r="F423" s="34"/>
      <c r="G423" s="21" t="s">
        <v>338</v>
      </c>
      <c r="H423" s="21" t="s">
        <v>43</v>
      </c>
      <c r="I423" s="21" t="s">
        <v>38</v>
      </c>
      <c r="J423" s="23" t="s">
        <v>738</v>
      </c>
      <c r="K423" s="12"/>
      <c r="L423" s="11" t="s">
        <v>35</v>
      </c>
      <c r="M423" s="8"/>
      <c r="N423" s="8" t="s">
        <v>35</v>
      </c>
      <c r="O423" s="8"/>
      <c r="P423" s="8"/>
      <c r="Q423" s="8"/>
      <c r="R423" s="8"/>
      <c r="S423" s="8"/>
      <c r="T423" s="11" t="s">
        <v>35</v>
      </c>
      <c r="U423" s="11"/>
      <c r="V423" s="11" t="s">
        <v>35</v>
      </c>
      <c r="W423" s="8"/>
      <c r="X423" s="11" t="s">
        <v>35</v>
      </c>
      <c r="Y423" s="8"/>
      <c r="Z423" s="8"/>
      <c r="AA423" s="8"/>
      <c r="AB423" s="8" t="s">
        <v>35</v>
      </c>
      <c r="AC423" s="8"/>
      <c r="AD423" s="8"/>
      <c r="AE423" s="16"/>
      <c r="AF423" s="8"/>
      <c r="AG423" s="8"/>
      <c r="AH423" s="8" t="s">
        <v>35</v>
      </c>
      <c r="AI423" s="8"/>
      <c r="AJ423" s="8" t="s">
        <v>35</v>
      </c>
      <c r="AK423" s="8" t="s">
        <v>35</v>
      </c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11"/>
      <c r="BC423" s="8" t="s">
        <v>35</v>
      </c>
      <c r="BD423" s="8"/>
      <c r="BE423" s="8"/>
      <c r="BF423" s="8" t="s">
        <v>35</v>
      </c>
      <c r="BG423" s="8"/>
      <c r="BH423" s="8"/>
      <c r="BI423" s="12"/>
      <c r="BJ423" s="11"/>
      <c r="BK423" s="8"/>
      <c r="BL423" s="8" t="s">
        <v>35</v>
      </c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 t="s">
        <v>35</v>
      </c>
      <c r="BZ423" s="8"/>
      <c r="CA423" s="8"/>
      <c r="CB423" s="8"/>
      <c r="CC423" s="8"/>
      <c r="CD423" s="8" t="s">
        <v>35</v>
      </c>
      <c r="CE423" s="8" t="s">
        <v>35</v>
      </c>
      <c r="CF423" s="8"/>
      <c r="CG423" s="8" t="s">
        <v>35</v>
      </c>
      <c r="CH423" s="8"/>
      <c r="CI423" s="8" t="s">
        <v>35</v>
      </c>
      <c r="CJ423" s="8"/>
      <c r="CK423" s="8"/>
      <c r="CL423" s="8"/>
      <c r="CM423" s="11" t="s">
        <v>35</v>
      </c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 t="s">
        <v>35</v>
      </c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11" t="s">
        <v>35</v>
      </c>
      <c r="DM423" s="8"/>
      <c r="DN423" s="8"/>
      <c r="DO423" s="8"/>
      <c r="DP423" s="12"/>
      <c r="DQ423" s="8"/>
      <c r="DR423" s="8"/>
      <c r="DS423" s="8" t="s">
        <v>35</v>
      </c>
      <c r="DT423" s="11"/>
      <c r="DU423" s="8" t="s">
        <v>35</v>
      </c>
      <c r="DV423" s="8"/>
      <c r="DW423" s="8"/>
      <c r="DX423" s="12"/>
      <c r="DY423" s="8" t="s">
        <v>35</v>
      </c>
      <c r="DZ423" s="11"/>
      <c r="EA423" s="8" t="s">
        <v>35</v>
      </c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M423" s="29">
        <f t="shared" si="29"/>
        <v>24</v>
      </c>
    </row>
    <row r="424" spans="1:143" x14ac:dyDescent="0.15">
      <c r="A424" s="3">
        <f t="shared" si="27"/>
        <v>421</v>
      </c>
      <c r="B424" s="38"/>
      <c r="C424" s="9">
        <v>42352</v>
      </c>
      <c r="D424" s="34">
        <f t="shared" si="30"/>
        <v>12</v>
      </c>
      <c r="E424" s="34">
        <f t="shared" si="28"/>
        <v>14</v>
      </c>
      <c r="F424" s="34"/>
      <c r="G424" s="21" t="s">
        <v>457</v>
      </c>
      <c r="H424" s="21" t="s">
        <v>55</v>
      </c>
      <c r="I424" s="21" t="s">
        <v>85</v>
      </c>
      <c r="J424" s="23" t="s">
        <v>739</v>
      </c>
      <c r="K424" s="12"/>
      <c r="L424" s="11" t="s">
        <v>35</v>
      </c>
      <c r="M424" s="11"/>
      <c r="N424" s="11" t="s">
        <v>35</v>
      </c>
      <c r="O424" s="8"/>
      <c r="P424" s="8"/>
      <c r="Q424" s="8"/>
      <c r="R424" s="8"/>
      <c r="S424" s="8"/>
      <c r="T424" s="11" t="s">
        <v>35</v>
      </c>
      <c r="U424" s="11"/>
      <c r="V424" s="11" t="s">
        <v>35</v>
      </c>
      <c r="W424" s="11"/>
      <c r="X424" s="11" t="s">
        <v>35</v>
      </c>
      <c r="Y424" s="10"/>
      <c r="Z424" s="18"/>
      <c r="AA424" s="10"/>
      <c r="AB424" s="15" t="s">
        <v>35</v>
      </c>
      <c r="AC424" s="8"/>
      <c r="AD424" s="8"/>
      <c r="AE424" s="16"/>
      <c r="AF424" s="8"/>
      <c r="AG424" s="8"/>
      <c r="AH424" s="11" t="s">
        <v>35</v>
      </c>
      <c r="AI424" s="8"/>
      <c r="AJ424" s="15" t="s">
        <v>35</v>
      </c>
      <c r="AK424" s="11" t="s">
        <v>35</v>
      </c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11" t="s">
        <v>35</v>
      </c>
      <c r="BB424" s="8"/>
      <c r="BC424" s="11"/>
      <c r="BD424" s="11" t="s">
        <v>35</v>
      </c>
      <c r="BE424" s="11"/>
      <c r="BF424" s="11" t="s">
        <v>35</v>
      </c>
      <c r="BG424" s="8"/>
      <c r="BH424" s="8"/>
      <c r="BI424" s="12"/>
      <c r="BJ424" s="11"/>
      <c r="BK424" s="12"/>
      <c r="BL424" s="11" t="s">
        <v>35</v>
      </c>
      <c r="BM424" s="11"/>
      <c r="BN424" s="11"/>
      <c r="BO424" s="11"/>
      <c r="BP424" s="11"/>
      <c r="BQ424" s="11"/>
      <c r="BR424" s="8"/>
      <c r="BS424" s="8"/>
      <c r="BT424" s="8"/>
      <c r="BU424" s="8"/>
      <c r="BV424" s="8"/>
      <c r="BW424" s="8"/>
      <c r="BX424" s="8"/>
      <c r="BY424" s="11" t="s">
        <v>35</v>
      </c>
      <c r="BZ424" s="11"/>
      <c r="CA424" s="11"/>
      <c r="CB424" s="11"/>
      <c r="CC424" s="11"/>
      <c r="CD424" s="7" t="s">
        <v>35</v>
      </c>
      <c r="CE424" s="7" t="s">
        <v>35</v>
      </c>
      <c r="CF424" s="8"/>
      <c r="CG424" s="11" t="s">
        <v>35</v>
      </c>
      <c r="CH424" s="8"/>
      <c r="CI424" s="11" t="s">
        <v>35</v>
      </c>
      <c r="CJ424" s="8"/>
      <c r="CK424" s="8"/>
      <c r="CL424" s="8"/>
      <c r="CM424" s="11" t="s">
        <v>35</v>
      </c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11"/>
      <c r="CZ424" s="11"/>
      <c r="DA424" s="8"/>
      <c r="DB424" s="8"/>
      <c r="DC424" s="8"/>
      <c r="DD424" s="8"/>
      <c r="DE424" s="8"/>
      <c r="DF424" s="8"/>
      <c r="DG424" s="11"/>
      <c r="DH424" s="11"/>
      <c r="DI424" s="8"/>
      <c r="DJ424" s="11"/>
      <c r="DK424" s="8"/>
      <c r="DL424" s="8" t="s">
        <v>35</v>
      </c>
      <c r="DM424" s="8"/>
      <c r="DN424" s="8"/>
      <c r="DO424" s="8"/>
      <c r="DP424" s="12"/>
      <c r="DQ424" s="8"/>
      <c r="DR424" s="11"/>
      <c r="DS424" s="11" t="s">
        <v>35</v>
      </c>
      <c r="DT424" s="11"/>
      <c r="DU424" s="8" t="s">
        <v>35</v>
      </c>
      <c r="DV424" s="8"/>
      <c r="DW424" s="8"/>
      <c r="DX424" s="8"/>
      <c r="DY424" s="8"/>
      <c r="DZ424" s="8"/>
      <c r="EA424" s="11" t="s">
        <v>35</v>
      </c>
      <c r="EB424" s="11"/>
      <c r="EC424" s="11"/>
      <c r="ED424" s="11"/>
      <c r="EE424" s="8"/>
      <c r="EF424" s="8"/>
      <c r="EG424" s="8"/>
      <c r="EH424" s="8"/>
      <c r="EI424" s="8"/>
      <c r="EJ424" s="8"/>
      <c r="EK424" s="8"/>
      <c r="EM424" s="29">
        <f t="shared" si="29"/>
        <v>23</v>
      </c>
    </row>
    <row r="425" spans="1:143" x14ac:dyDescent="0.15">
      <c r="A425" s="3">
        <f t="shared" si="27"/>
        <v>422</v>
      </c>
      <c r="B425" s="38"/>
      <c r="C425" s="9">
        <v>42353</v>
      </c>
      <c r="D425" s="34">
        <f t="shared" si="30"/>
        <v>12</v>
      </c>
      <c r="E425" s="34">
        <f t="shared" si="28"/>
        <v>15</v>
      </c>
      <c r="F425" s="34"/>
      <c r="G425" s="21" t="s">
        <v>458</v>
      </c>
      <c r="H425" s="21" t="s">
        <v>423</v>
      </c>
      <c r="I425" s="21" t="s">
        <v>93</v>
      </c>
      <c r="J425" s="23" t="s">
        <v>615</v>
      </c>
      <c r="K425" s="12"/>
      <c r="L425" s="11"/>
      <c r="M425" s="11" t="s">
        <v>35</v>
      </c>
      <c r="N425" s="11" t="s">
        <v>35</v>
      </c>
      <c r="O425" s="8"/>
      <c r="P425" s="8"/>
      <c r="Q425" s="8"/>
      <c r="R425" s="8"/>
      <c r="S425" s="8"/>
      <c r="T425" s="11" t="s">
        <v>35</v>
      </c>
      <c r="U425" s="11"/>
      <c r="V425" s="11" t="s">
        <v>35</v>
      </c>
      <c r="W425" s="11"/>
      <c r="X425" s="11" t="s">
        <v>35</v>
      </c>
      <c r="Y425" s="8"/>
      <c r="Z425" s="16"/>
      <c r="AA425" s="16"/>
      <c r="AB425" s="11" t="s">
        <v>35</v>
      </c>
      <c r="AC425" s="8"/>
      <c r="AD425" s="8"/>
      <c r="AE425" s="16"/>
      <c r="AF425" s="8"/>
      <c r="AG425" s="8"/>
      <c r="AH425" s="11" t="s">
        <v>35</v>
      </c>
      <c r="AI425" s="8"/>
      <c r="AJ425" s="11" t="s">
        <v>35</v>
      </c>
      <c r="AK425" s="11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11"/>
      <c r="BB425" s="8"/>
      <c r="BC425" s="12"/>
      <c r="BD425" s="11"/>
      <c r="BE425" s="11"/>
      <c r="BF425" s="11" t="s">
        <v>35</v>
      </c>
      <c r="BG425" s="8"/>
      <c r="BH425" s="8"/>
      <c r="BI425" s="11" t="s">
        <v>35</v>
      </c>
      <c r="BJ425" s="11"/>
      <c r="BK425" s="11"/>
      <c r="BL425" s="11"/>
      <c r="BM425" s="11"/>
      <c r="BN425" s="11"/>
      <c r="BO425" s="11"/>
      <c r="BP425" s="11"/>
      <c r="BQ425" s="11"/>
      <c r="BR425" s="8"/>
      <c r="BS425" s="8"/>
      <c r="BT425" s="8"/>
      <c r="BU425" s="8"/>
      <c r="BV425" s="8"/>
      <c r="BW425" s="8"/>
      <c r="BX425" s="8"/>
      <c r="BY425" s="8" t="s">
        <v>35</v>
      </c>
      <c r="BZ425" s="8"/>
      <c r="CA425" s="8"/>
      <c r="CB425" s="8"/>
      <c r="CC425" s="8"/>
      <c r="CD425" s="7" t="s">
        <v>35</v>
      </c>
      <c r="CE425" s="7" t="s">
        <v>35</v>
      </c>
      <c r="CF425" s="8"/>
      <c r="CG425" s="8" t="s">
        <v>35</v>
      </c>
      <c r="CH425" s="8"/>
      <c r="CI425" s="8" t="s">
        <v>35</v>
      </c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 t="s">
        <v>35</v>
      </c>
      <c r="CY425" s="8"/>
      <c r="CZ425" s="8"/>
      <c r="DA425" s="8"/>
      <c r="DB425" s="8"/>
      <c r="DC425" s="8"/>
      <c r="DD425" s="8"/>
      <c r="DE425" s="8"/>
      <c r="DF425" s="12"/>
      <c r="DG425" s="8"/>
      <c r="DH425" s="8"/>
      <c r="DI425" s="8"/>
      <c r="DJ425" s="8"/>
      <c r="DK425" s="8"/>
      <c r="DL425" s="8"/>
      <c r="DM425" s="8"/>
      <c r="DN425" s="8"/>
      <c r="DO425" s="8"/>
      <c r="DP425" s="12"/>
      <c r="DQ425" s="8"/>
      <c r="DR425" s="8"/>
      <c r="DS425" s="8" t="s">
        <v>35</v>
      </c>
      <c r="DT425" s="11"/>
      <c r="DU425" s="8" t="s">
        <v>35</v>
      </c>
      <c r="DV425" s="8"/>
      <c r="DW425" s="8"/>
      <c r="DX425" s="8"/>
      <c r="DY425" s="8"/>
      <c r="DZ425" s="8"/>
      <c r="EA425" s="8" t="s">
        <v>35</v>
      </c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M425" s="29">
        <f t="shared" si="29"/>
        <v>19</v>
      </c>
    </row>
    <row r="426" spans="1:143" x14ac:dyDescent="0.15">
      <c r="A426" s="3">
        <f t="shared" si="27"/>
        <v>423</v>
      </c>
      <c r="B426" s="38"/>
      <c r="C426" s="9">
        <v>42354</v>
      </c>
      <c r="D426" s="34">
        <f t="shared" si="30"/>
        <v>12</v>
      </c>
      <c r="E426" s="34">
        <f t="shared" si="28"/>
        <v>16</v>
      </c>
      <c r="F426" s="34"/>
      <c r="G426" s="21" t="s">
        <v>466</v>
      </c>
      <c r="H426" s="21" t="s">
        <v>43</v>
      </c>
      <c r="I426" s="21" t="s">
        <v>76</v>
      </c>
      <c r="J426" s="23" t="s">
        <v>617</v>
      </c>
      <c r="K426" s="12"/>
      <c r="L426" s="8"/>
      <c r="M426" s="8"/>
      <c r="N426" s="8"/>
      <c r="O426" s="8"/>
      <c r="P426" s="8"/>
      <c r="Q426" s="8"/>
      <c r="R426" s="8"/>
      <c r="S426" s="8"/>
      <c r="T426" s="8" t="s">
        <v>35</v>
      </c>
      <c r="U426" s="8"/>
      <c r="V426" s="8"/>
      <c r="W426" s="8" t="s">
        <v>35</v>
      </c>
      <c r="X426" s="8" t="s">
        <v>35</v>
      </c>
      <c r="Y426" s="8"/>
      <c r="Z426" s="16"/>
      <c r="AA426" s="8"/>
      <c r="AB426" s="8" t="s">
        <v>35</v>
      </c>
      <c r="AC426" s="8"/>
      <c r="AD426" s="8"/>
      <c r="AE426" s="16"/>
      <c r="AF426" s="8" t="s">
        <v>35</v>
      </c>
      <c r="AG426" s="8"/>
      <c r="AH426" s="8" t="s">
        <v>35</v>
      </c>
      <c r="AI426" s="8"/>
      <c r="AJ426" s="8" t="s">
        <v>35</v>
      </c>
      <c r="AK426" s="11" t="s">
        <v>35</v>
      </c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11" t="s">
        <v>35</v>
      </c>
      <c r="BB426" s="8"/>
      <c r="BC426" s="12"/>
      <c r="BD426" s="11"/>
      <c r="BE426" s="8"/>
      <c r="BF426" s="8" t="s">
        <v>35</v>
      </c>
      <c r="BG426" s="8"/>
      <c r="BH426" s="8"/>
      <c r="BI426" s="12"/>
      <c r="BJ426" s="11"/>
      <c r="BK426" s="11"/>
      <c r="BL426" s="11"/>
      <c r="BM426" s="11"/>
      <c r="BN426" s="11"/>
      <c r="BO426" s="12"/>
      <c r="BP426" s="11"/>
      <c r="BQ426" s="11"/>
      <c r="BR426" s="8"/>
      <c r="BS426" s="8"/>
      <c r="BT426" s="8"/>
      <c r="BU426" s="8"/>
      <c r="BV426" s="8"/>
      <c r="BW426" s="8"/>
      <c r="BX426" s="8"/>
      <c r="BY426" s="11" t="s">
        <v>35</v>
      </c>
      <c r="BZ426" s="8"/>
      <c r="CA426" s="8"/>
      <c r="CB426" s="8"/>
      <c r="CC426" s="8"/>
      <c r="CD426" s="7" t="s">
        <v>35</v>
      </c>
      <c r="CE426" s="7" t="s">
        <v>35</v>
      </c>
      <c r="CF426" s="8"/>
      <c r="CG426" s="8"/>
      <c r="CH426" s="8"/>
      <c r="CI426" s="8" t="s">
        <v>35</v>
      </c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11"/>
      <c r="DI426" s="11"/>
      <c r="DJ426" s="12"/>
      <c r="DK426" s="11"/>
      <c r="DL426" s="11"/>
      <c r="DM426" s="8"/>
      <c r="DN426" s="8"/>
      <c r="DO426" s="8"/>
      <c r="DP426" s="12"/>
      <c r="DQ426" s="8"/>
      <c r="DR426" s="8"/>
      <c r="DS426" s="8" t="s">
        <v>35</v>
      </c>
      <c r="DT426" s="11"/>
      <c r="DU426" s="8" t="s">
        <v>35</v>
      </c>
      <c r="DV426" s="11"/>
      <c r="DW426" s="11"/>
      <c r="DX426" s="8"/>
      <c r="DY426" s="8"/>
      <c r="DZ426" s="8"/>
      <c r="EA426" s="8" t="s">
        <v>35</v>
      </c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M426" s="29">
        <f t="shared" si="29"/>
        <v>17</v>
      </c>
    </row>
    <row r="427" spans="1:143" x14ac:dyDescent="0.15">
      <c r="A427" s="3">
        <f t="shared" si="27"/>
        <v>424</v>
      </c>
      <c r="B427" s="38"/>
      <c r="C427" s="9">
        <v>42355</v>
      </c>
      <c r="D427" s="34">
        <f t="shared" si="30"/>
        <v>12</v>
      </c>
      <c r="E427" s="34">
        <f t="shared" si="28"/>
        <v>17</v>
      </c>
      <c r="F427" s="34"/>
      <c r="G427" s="21" t="s">
        <v>458</v>
      </c>
      <c r="H427" s="21" t="s">
        <v>43</v>
      </c>
      <c r="I427" s="21" t="s">
        <v>76</v>
      </c>
      <c r="J427" s="23" t="s">
        <v>624</v>
      </c>
      <c r="K427" s="12"/>
      <c r="L427" s="8"/>
      <c r="M427" s="8"/>
      <c r="N427" s="8"/>
      <c r="O427" s="8"/>
      <c r="P427" s="8"/>
      <c r="Q427" s="8"/>
      <c r="R427" s="8"/>
      <c r="S427" s="8"/>
      <c r="T427" s="8" t="s">
        <v>35</v>
      </c>
      <c r="U427" s="8"/>
      <c r="V427" s="8" t="s">
        <v>35</v>
      </c>
      <c r="W427" s="8"/>
      <c r="X427" s="8" t="s">
        <v>35</v>
      </c>
      <c r="Y427" s="8"/>
      <c r="Z427" s="8"/>
      <c r="AA427" s="8"/>
      <c r="AB427" s="8" t="s">
        <v>35</v>
      </c>
      <c r="AC427" s="8"/>
      <c r="AD427" s="8"/>
      <c r="AE427" s="16"/>
      <c r="AF427" s="8"/>
      <c r="AG427" s="8"/>
      <c r="AH427" s="8" t="s">
        <v>35</v>
      </c>
      <c r="AI427" s="8"/>
      <c r="AJ427" s="8" t="s">
        <v>35</v>
      </c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 t="s">
        <v>35</v>
      </c>
      <c r="BB427" s="8"/>
      <c r="BC427" s="8"/>
      <c r="BD427" s="8"/>
      <c r="BE427" s="8"/>
      <c r="BF427" s="8" t="s">
        <v>35</v>
      </c>
      <c r="BG427" s="8"/>
      <c r="BH427" s="8"/>
      <c r="BI427" s="12"/>
      <c r="BJ427" s="11"/>
      <c r="BK427" s="8"/>
      <c r="BL427" s="8"/>
      <c r="BM427" s="8" t="s">
        <v>35</v>
      </c>
      <c r="BN427" s="8"/>
      <c r="BO427" s="12"/>
      <c r="BP427" s="8"/>
      <c r="BQ427" s="8"/>
      <c r="BR427" s="8"/>
      <c r="BS427" s="8"/>
      <c r="BT427" s="8"/>
      <c r="BU427" s="8"/>
      <c r="BV427" s="8"/>
      <c r="BW427" s="8"/>
      <c r="BX427" s="8"/>
      <c r="BY427" s="8" t="s">
        <v>35</v>
      </c>
      <c r="BZ427" s="8"/>
      <c r="CA427" s="8"/>
      <c r="CB427" s="8"/>
      <c r="CC427" s="8"/>
      <c r="CD427" s="7" t="s">
        <v>35</v>
      </c>
      <c r="CE427" s="7" t="s">
        <v>35</v>
      </c>
      <c r="CF427" s="8"/>
      <c r="CG427" s="8"/>
      <c r="CH427" s="8"/>
      <c r="CI427" s="8" t="s">
        <v>35</v>
      </c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12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 t="s">
        <v>35</v>
      </c>
      <c r="DM427" s="8"/>
      <c r="DN427" s="8"/>
      <c r="DO427" s="8"/>
      <c r="DP427" s="12"/>
      <c r="DQ427" s="8"/>
      <c r="DR427" s="8"/>
      <c r="DS427" s="8" t="s">
        <v>35</v>
      </c>
      <c r="DT427" s="11"/>
      <c r="DU427" s="8" t="s">
        <v>35</v>
      </c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M427" s="29">
        <f t="shared" si="29"/>
        <v>16</v>
      </c>
    </row>
    <row r="428" spans="1:143" x14ac:dyDescent="0.15">
      <c r="A428" s="3">
        <f t="shared" si="27"/>
        <v>425</v>
      </c>
      <c r="B428" s="38"/>
      <c r="C428" s="9">
        <v>42356</v>
      </c>
      <c r="D428" s="34">
        <f t="shared" si="30"/>
        <v>12</v>
      </c>
      <c r="E428" s="34">
        <f t="shared" si="28"/>
        <v>18</v>
      </c>
      <c r="F428" s="34"/>
      <c r="G428" s="21" t="s">
        <v>118</v>
      </c>
      <c r="H428" s="21" t="s">
        <v>467</v>
      </c>
      <c r="I428" s="21" t="s">
        <v>76</v>
      </c>
      <c r="J428" s="23" t="s">
        <v>566</v>
      </c>
      <c r="K428" s="12"/>
      <c r="L428" s="8"/>
      <c r="M428" s="8"/>
      <c r="N428" s="11"/>
      <c r="O428" s="8"/>
      <c r="P428" s="8"/>
      <c r="Q428" s="8"/>
      <c r="R428" s="8"/>
      <c r="S428" s="8"/>
      <c r="T428" s="8" t="s">
        <v>35</v>
      </c>
      <c r="U428" s="8"/>
      <c r="V428" s="8" t="s">
        <v>35</v>
      </c>
      <c r="W428" s="8" t="s">
        <v>35</v>
      </c>
      <c r="X428" s="8" t="s">
        <v>35</v>
      </c>
      <c r="Y428" s="8"/>
      <c r="Z428" s="16"/>
      <c r="AA428" s="8"/>
      <c r="AB428" s="8" t="s">
        <v>35</v>
      </c>
      <c r="AC428" s="8"/>
      <c r="AD428" s="8"/>
      <c r="AE428" s="16"/>
      <c r="AF428" s="8"/>
      <c r="AG428" s="8"/>
      <c r="AH428" s="8" t="s">
        <v>35</v>
      </c>
      <c r="AI428" s="8"/>
      <c r="AJ428" s="11" t="s">
        <v>35</v>
      </c>
      <c r="AK428" s="11" t="s">
        <v>35</v>
      </c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 t="s">
        <v>35</v>
      </c>
      <c r="BB428" s="8"/>
      <c r="BC428" s="8"/>
      <c r="BD428" s="8"/>
      <c r="BE428" s="8"/>
      <c r="BF428" s="8" t="s">
        <v>35</v>
      </c>
      <c r="BG428" s="8"/>
      <c r="BH428" s="8"/>
      <c r="BI428" s="12"/>
      <c r="BJ428" s="11"/>
      <c r="BK428" s="12"/>
      <c r="BL428" s="8"/>
      <c r="BM428" s="11" t="s">
        <v>35</v>
      </c>
      <c r="BN428" s="11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 t="s">
        <v>35</v>
      </c>
      <c r="BZ428" s="8"/>
      <c r="CA428" s="8"/>
      <c r="CB428" s="8"/>
      <c r="CC428" s="8"/>
      <c r="CD428" s="7" t="s">
        <v>35</v>
      </c>
      <c r="CE428" s="7" t="s">
        <v>35</v>
      </c>
      <c r="CF428" s="8"/>
      <c r="CG428" s="8" t="s">
        <v>35</v>
      </c>
      <c r="CH428" s="8"/>
      <c r="CI428" s="8" t="s">
        <v>35</v>
      </c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 t="s">
        <v>35</v>
      </c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12"/>
      <c r="DQ428" s="8"/>
      <c r="DR428" s="8"/>
      <c r="DS428" s="8"/>
      <c r="DT428" s="11"/>
      <c r="DU428" s="8" t="s">
        <v>35</v>
      </c>
      <c r="DV428" s="8"/>
      <c r="DW428" s="12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M428" s="29">
        <f t="shared" si="29"/>
        <v>18</v>
      </c>
    </row>
    <row r="429" spans="1:143" x14ac:dyDescent="0.15">
      <c r="A429" s="3">
        <f t="shared" si="27"/>
        <v>426</v>
      </c>
      <c r="B429" s="38"/>
      <c r="C429" s="9">
        <v>42357</v>
      </c>
      <c r="D429" s="34">
        <f t="shared" si="30"/>
        <v>12</v>
      </c>
      <c r="E429" s="34">
        <f t="shared" si="28"/>
        <v>19</v>
      </c>
      <c r="F429" s="34"/>
      <c r="G429" s="21" t="s">
        <v>468</v>
      </c>
      <c r="H429" s="21" t="s">
        <v>136</v>
      </c>
      <c r="I429" s="21" t="s">
        <v>81</v>
      </c>
      <c r="J429" s="23" t="s">
        <v>648</v>
      </c>
      <c r="K429" s="12"/>
      <c r="L429" s="8" t="s">
        <v>35</v>
      </c>
      <c r="M429" s="8" t="s">
        <v>35</v>
      </c>
      <c r="N429" s="8" t="s">
        <v>35</v>
      </c>
      <c r="O429" s="8"/>
      <c r="P429" s="8"/>
      <c r="Q429" s="8"/>
      <c r="R429" s="8"/>
      <c r="S429" s="8"/>
      <c r="T429" s="8" t="s">
        <v>35</v>
      </c>
      <c r="U429" s="8"/>
      <c r="V429" s="8" t="s">
        <v>35</v>
      </c>
      <c r="W429" s="8" t="s">
        <v>35</v>
      </c>
      <c r="X429" s="8" t="s">
        <v>35</v>
      </c>
      <c r="Y429" s="8"/>
      <c r="Z429" s="8" t="s">
        <v>35</v>
      </c>
      <c r="AA429" s="8"/>
      <c r="AB429" s="8" t="s">
        <v>35</v>
      </c>
      <c r="AC429" s="8"/>
      <c r="AD429" s="8"/>
      <c r="AE429" s="16"/>
      <c r="AF429" s="8"/>
      <c r="AG429" s="8"/>
      <c r="AH429" s="8" t="s">
        <v>35</v>
      </c>
      <c r="AI429" s="8"/>
      <c r="AJ429" s="8" t="s">
        <v>35</v>
      </c>
      <c r="AK429" s="8" t="s">
        <v>35</v>
      </c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 t="s">
        <v>35</v>
      </c>
      <c r="BE429" s="8"/>
      <c r="BF429" s="8" t="s">
        <v>35</v>
      </c>
      <c r="BG429" s="8"/>
      <c r="BH429" s="8"/>
      <c r="BI429" s="12"/>
      <c r="BJ429" s="11"/>
      <c r="BK429" s="8"/>
      <c r="BL429" s="8"/>
      <c r="BM429" s="8" t="s">
        <v>35</v>
      </c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7" t="s">
        <v>35</v>
      </c>
      <c r="CE429" s="7" t="s">
        <v>35</v>
      </c>
      <c r="CF429" s="8"/>
      <c r="CG429" s="8"/>
      <c r="CH429" s="8"/>
      <c r="CI429" s="8" t="s">
        <v>35</v>
      </c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12"/>
      <c r="CZ429" s="12"/>
      <c r="DA429" s="8"/>
      <c r="DB429" s="8"/>
      <c r="DC429" s="8"/>
      <c r="DD429" s="8"/>
      <c r="DE429" s="8"/>
      <c r="DF429" s="8"/>
      <c r="DG429" s="8"/>
      <c r="DH429" s="11"/>
      <c r="DI429" s="8"/>
      <c r="DJ429" s="12"/>
      <c r="DK429" s="8"/>
      <c r="DL429" s="8"/>
      <c r="DM429" s="8"/>
      <c r="DN429" s="8"/>
      <c r="DO429" s="8"/>
      <c r="DP429" s="12"/>
      <c r="DQ429" s="8"/>
      <c r="DR429" s="12"/>
      <c r="DS429" s="11" t="s">
        <v>35</v>
      </c>
      <c r="DT429" s="11"/>
      <c r="DU429" s="8"/>
      <c r="DV429" s="8"/>
      <c r="DW429" s="8"/>
      <c r="DX429" s="8"/>
      <c r="DY429" s="8"/>
      <c r="DZ429" s="8"/>
      <c r="EA429" s="8"/>
      <c r="EB429" s="12"/>
      <c r="EC429" s="11"/>
      <c r="ED429" s="12"/>
      <c r="EE429" s="8"/>
      <c r="EF429" s="8"/>
      <c r="EG429" s="8"/>
      <c r="EH429" s="8"/>
      <c r="EI429" s="8"/>
      <c r="EJ429" s="8"/>
      <c r="EK429" s="8"/>
      <c r="EM429" s="29">
        <f t="shared" si="29"/>
        <v>19</v>
      </c>
    </row>
    <row r="430" spans="1:143" x14ac:dyDescent="0.15">
      <c r="A430" s="3">
        <f t="shared" si="27"/>
        <v>427</v>
      </c>
      <c r="B430" s="38"/>
      <c r="C430" s="9">
        <v>42358</v>
      </c>
      <c r="D430" s="34">
        <f t="shared" si="30"/>
        <v>12</v>
      </c>
      <c r="E430" s="34">
        <f t="shared" si="28"/>
        <v>20</v>
      </c>
      <c r="F430" s="34"/>
      <c r="G430" s="21" t="s">
        <v>469</v>
      </c>
      <c r="H430" s="21" t="s">
        <v>43</v>
      </c>
      <c r="I430" s="21" t="s">
        <v>81</v>
      </c>
      <c r="J430" s="23" t="s">
        <v>740</v>
      </c>
      <c r="K430" s="12"/>
      <c r="L430" s="8" t="s">
        <v>35</v>
      </c>
      <c r="M430" s="8"/>
      <c r="N430" s="8" t="s">
        <v>35</v>
      </c>
      <c r="O430" s="8"/>
      <c r="P430" s="8"/>
      <c r="Q430" s="8"/>
      <c r="R430" s="8"/>
      <c r="S430" s="8"/>
      <c r="T430" s="8" t="s">
        <v>35</v>
      </c>
      <c r="U430" s="8" t="s">
        <v>35</v>
      </c>
      <c r="V430" s="8" t="s">
        <v>35</v>
      </c>
      <c r="W430" s="8"/>
      <c r="X430" s="8" t="s">
        <v>35</v>
      </c>
      <c r="Y430" s="8"/>
      <c r="Z430" s="16"/>
      <c r="AA430" s="8"/>
      <c r="AB430" s="8" t="s">
        <v>35</v>
      </c>
      <c r="AC430" s="8"/>
      <c r="AD430" s="8"/>
      <c r="AE430" s="16"/>
      <c r="AF430" s="8"/>
      <c r="AG430" s="8"/>
      <c r="AH430" s="8" t="s">
        <v>35</v>
      </c>
      <c r="AI430" s="8"/>
      <c r="AJ430" s="8" t="s">
        <v>35</v>
      </c>
      <c r="AK430" s="8" t="s">
        <v>35</v>
      </c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 t="s">
        <v>35</v>
      </c>
      <c r="BE430" s="8"/>
      <c r="BF430" s="8" t="s">
        <v>35</v>
      </c>
      <c r="BG430" s="8"/>
      <c r="BH430" s="8"/>
      <c r="BI430" s="12"/>
      <c r="BJ430" s="11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 t="s">
        <v>35</v>
      </c>
      <c r="BZ430" s="8"/>
      <c r="CA430" s="8"/>
      <c r="CB430" s="8"/>
      <c r="CC430" s="8"/>
      <c r="CD430" s="7" t="s">
        <v>35</v>
      </c>
      <c r="CE430" s="7" t="s">
        <v>35</v>
      </c>
      <c r="CF430" s="8"/>
      <c r="CG430" s="8" t="s">
        <v>35</v>
      </c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12"/>
      <c r="DL430" s="8"/>
      <c r="DM430" s="8"/>
      <c r="DN430" s="8"/>
      <c r="DO430" s="8"/>
      <c r="DP430" s="12"/>
      <c r="DQ430" s="8"/>
      <c r="DR430" s="8"/>
      <c r="DS430" s="8" t="s">
        <v>35</v>
      </c>
      <c r="DT430" s="11"/>
      <c r="DU430" s="8" t="s">
        <v>35</v>
      </c>
      <c r="DV430" s="8"/>
      <c r="DW430" s="8"/>
      <c r="DX430" s="8"/>
      <c r="DY430" s="8"/>
      <c r="DZ430" s="8"/>
      <c r="EA430" s="8" t="s">
        <v>35</v>
      </c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M430" s="29">
        <f t="shared" si="29"/>
        <v>19</v>
      </c>
    </row>
    <row r="431" spans="1:143" x14ac:dyDescent="0.15">
      <c r="A431" s="3">
        <f t="shared" si="27"/>
        <v>428</v>
      </c>
      <c r="B431" s="38"/>
      <c r="C431" s="9">
        <v>42359</v>
      </c>
      <c r="D431" s="34">
        <f t="shared" si="30"/>
        <v>12</v>
      </c>
      <c r="E431" s="34">
        <f t="shared" si="28"/>
        <v>21</v>
      </c>
      <c r="F431" s="34"/>
      <c r="G431" s="21" t="s">
        <v>337</v>
      </c>
      <c r="H431" s="21" t="s">
        <v>268</v>
      </c>
      <c r="I431" s="21" t="s">
        <v>124</v>
      </c>
      <c r="J431" s="23" t="s">
        <v>617</v>
      </c>
      <c r="K431" s="12"/>
      <c r="L431" s="11"/>
      <c r="M431" s="8"/>
      <c r="N431" s="8"/>
      <c r="O431" s="8"/>
      <c r="P431" s="8"/>
      <c r="Q431" s="8"/>
      <c r="R431" s="8"/>
      <c r="S431" s="8"/>
      <c r="T431" s="11" t="s">
        <v>35</v>
      </c>
      <c r="U431" s="11"/>
      <c r="V431" s="11" t="s">
        <v>35</v>
      </c>
      <c r="W431" s="11" t="s">
        <v>35</v>
      </c>
      <c r="X431" s="11" t="s">
        <v>35</v>
      </c>
      <c r="Y431" s="8"/>
      <c r="Z431" s="8"/>
      <c r="AA431" s="8"/>
      <c r="AB431" s="8" t="s">
        <v>35</v>
      </c>
      <c r="AC431" s="8"/>
      <c r="AD431" s="8"/>
      <c r="AE431" s="16"/>
      <c r="AF431" s="8"/>
      <c r="AG431" s="8"/>
      <c r="AH431" s="8" t="s">
        <v>35</v>
      </c>
      <c r="AI431" s="8"/>
      <c r="AJ431" s="8" t="s">
        <v>35</v>
      </c>
      <c r="AK431" s="8" t="s">
        <v>35</v>
      </c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 t="s">
        <v>35</v>
      </c>
      <c r="BG431" s="8"/>
      <c r="BH431" s="8"/>
      <c r="BI431" s="12"/>
      <c r="BJ431" s="11"/>
      <c r="BK431" s="8"/>
      <c r="BL431" s="8" t="s">
        <v>35</v>
      </c>
      <c r="BM431" s="8" t="s">
        <v>35</v>
      </c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 t="s">
        <v>35</v>
      </c>
      <c r="BZ431" s="8"/>
      <c r="CA431" s="8"/>
      <c r="CB431" s="8"/>
      <c r="CC431" s="8"/>
      <c r="CD431" s="7" t="s">
        <v>35</v>
      </c>
      <c r="CE431" s="7" t="s">
        <v>35</v>
      </c>
      <c r="CF431" s="8"/>
      <c r="CG431" s="8"/>
      <c r="CH431" s="8"/>
      <c r="CI431" s="8" t="s">
        <v>35</v>
      </c>
      <c r="CJ431" s="8"/>
      <c r="CK431" s="8"/>
      <c r="CL431" s="8"/>
      <c r="CM431" s="11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11"/>
      <c r="DM431" s="8"/>
      <c r="DN431" s="8"/>
      <c r="DO431" s="8"/>
      <c r="DP431" s="12"/>
      <c r="DQ431" s="8"/>
      <c r="DR431" s="8"/>
      <c r="DS431" s="8" t="s">
        <v>35</v>
      </c>
      <c r="DT431" s="11"/>
      <c r="DU431" s="8" t="s">
        <v>35</v>
      </c>
      <c r="DV431" s="8"/>
      <c r="DW431" s="8"/>
      <c r="DX431" s="8"/>
      <c r="DY431" s="8"/>
      <c r="DZ431" s="8"/>
      <c r="EA431" s="8" t="s">
        <v>35</v>
      </c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M431" s="29">
        <f t="shared" si="29"/>
        <v>18</v>
      </c>
    </row>
    <row r="432" spans="1:143" x14ac:dyDescent="0.15">
      <c r="A432" s="3">
        <f t="shared" si="27"/>
        <v>429</v>
      </c>
      <c r="B432" s="38"/>
      <c r="C432" s="9">
        <v>42360</v>
      </c>
      <c r="D432" s="34">
        <f t="shared" si="30"/>
        <v>12</v>
      </c>
      <c r="E432" s="34">
        <f t="shared" si="28"/>
        <v>22</v>
      </c>
      <c r="F432" s="34"/>
      <c r="G432" s="21" t="s">
        <v>458</v>
      </c>
      <c r="H432" s="21" t="s">
        <v>43</v>
      </c>
      <c r="I432" s="21" t="s">
        <v>160</v>
      </c>
      <c r="J432" s="23" t="s">
        <v>668</v>
      </c>
      <c r="K432" s="12"/>
      <c r="L432" s="11"/>
      <c r="M432" s="11"/>
      <c r="N432" s="11"/>
      <c r="O432" s="11"/>
      <c r="P432" s="8"/>
      <c r="Q432" s="8"/>
      <c r="R432" s="8"/>
      <c r="S432" s="11"/>
      <c r="T432" s="11" t="s">
        <v>35</v>
      </c>
      <c r="U432" s="11"/>
      <c r="V432" s="11" t="s">
        <v>35</v>
      </c>
      <c r="W432" s="11"/>
      <c r="X432" s="11" t="s">
        <v>35</v>
      </c>
      <c r="Y432" s="8"/>
      <c r="Z432" s="8"/>
      <c r="AA432" s="8"/>
      <c r="AB432" s="15" t="s">
        <v>35</v>
      </c>
      <c r="AC432" s="8"/>
      <c r="AD432" s="8"/>
      <c r="AE432" s="16"/>
      <c r="AF432" s="8"/>
      <c r="AG432" s="8"/>
      <c r="AH432" s="11" t="s">
        <v>35</v>
      </c>
      <c r="AI432" s="8"/>
      <c r="AJ432" s="15" t="s">
        <v>35</v>
      </c>
      <c r="AK432" s="11" t="s">
        <v>35</v>
      </c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11" t="s">
        <v>35</v>
      </c>
      <c r="BB432" s="11"/>
      <c r="BC432" s="11"/>
      <c r="BD432" s="11" t="s">
        <v>35</v>
      </c>
      <c r="BE432" s="11"/>
      <c r="BF432" s="11" t="s">
        <v>35</v>
      </c>
      <c r="BG432" s="8"/>
      <c r="BH432" s="8"/>
      <c r="BI432" s="12"/>
      <c r="BJ432" s="11"/>
      <c r="BK432" s="12"/>
      <c r="BL432" s="11" t="s">
        <v>35</v>
      </c>
      <c r="BM432" s="11"/>
      <c r="BN432" s="11"/>
      <c r="BO432" s="11"/>
      <c r="BP432" s="11"/>
      <c r="BQ432" s="11"/>
      <c r="BR432" s="8"/>
      <c r="BS432" s="8"/>
      <c r="BT432" s="8"/>
      <c r="BU432" s="8"/>
      <c r="BV432" s="8"/>
      <c r="BW432" s="8"/>
      <c r="BX432" s="8"/>
      <c r="BY432" s="11" t="s">
        <v>35</v>
      </c>
      <c r="BZ432" s="8"/>
      <c r="CA432" s="11"/>
      <c r="CB432" s="11"/>
      <c r="CC432" s="11"/>
      <c r="CD432" s="7" t="s">
        <v>35</v>
      </c>
      <c r="CE432" s="7" t="s">
        <v>35</v>
      </c>
      <c r="CF432" s="8"/>
      <c r="CG432" s="11"/>
      <c r="CH432" s="8"/>
      <c r="CI432" s="11"/>
      <c r="CJ432" s="8"/>
      <c r="CK432" s="8"/>
      <c r="CL432" s="8"/>
      <c r="CM432" s="12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11"/>
      <c r="CZ432" s="11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12"/>
      <c r="DQ432" s="8"/>
      <c r="DR432" s="11"/>
      <c r="DS432" s="11" t="s">
        <v>35</v>
      </c>
      <c r="DT432" s="11"/>
      <c r="DU432" s="8"/>
      <c r="DV432" s="8"/>
      <c r="DW432" s="8"/>
      <c r="DX432" s="8"/>
      <c r="DY432" s="8"/>
      <c r="DZ432" s="8"/>
      <c r="EA432" s="11"/>
      <c r="EB432" s="11"/>
      <c r="EC432" s="11"/>
      <c r="ED432" s="11"/>
      <c r="EE432" s="8"/>
      <c r="EF432" s="8"/>
      <c r="EG432" s="8"/>
      <c r="EH432" s="8"/>
      <c r="EI432" s="8"/>
      <c r="EJ432" s="8"/>
      <c r="EK432" s="8"/>
      <c r="EM432" s="29">
        <f t="shared" si="29"/>
        <v>15</v>
      </c>
    </row>
    <row r="433" spans="1:143" x14ac:dyDescent="0.15">
      <c r="A433" s="3">
        <f t="shared" si="27"/>
        <v>430</v>
      </c>
      <c r="B433" s="38"/>
      <c r="C433" s="9">
        <v>42361</v>
      </c>
      <c r="D433" s="34">
        <f t="shared" si="30"/>
        <v>12</v>
      </c>
      <c r="E433" s="34">
        <f t="shared" si="28"/>
        <v>23</v>
      </c>
      <c r="F433" s="34"/>
      <c r="G433" s="21" t="s">
        <v>471</v>
      </c>
      <c r="H433" s="21" t="s">
        <v>43</v>
      </c>
      <c r="I433" s="21" t="s">
        <v>85</v>
      </c>
      <c r="J433" s="23" t="s">
        <v>741</v>
      </c>
      <c r="K433" s="12"/>
      <c r="L433" s="11"/>
      <c r="M433" s="12"/>
      <c r="N433" s="15" t="s">
        <v>35</v>
      </c>
      <c r="O433" s="11"/>
      <c r="P433" s="8"/>
      <c r="Q433" s="8"/>
      <c r="R433" s="8"/>
      <c r="S433" s="12"/>
      <c r="T433" s="15" t="s">
        <v>35</v>
      </c>
      <c r="U433" s="11"/>
      <c r="V433" s="11"/>
      <c r="W433" s="15" t="s">
        <v>35</v>
      </c>
      <c r="X433" s="15" t="s">
        <v>35</v>
      </c>
      <c r="Y433" s="8"/>
      <c r="Z433" s="8"/>
      <c r="AA433" s="8"/>
      <c r="AB433" s="15" t="s">
        <v>35</v>
      </c>
      <c r="AC433" s="8"/>
      <c r="AD433" s="8"/>
      <c r="AE433" s="16"/>
      <c r="AF433" s="8"/>
      <c r="AG433" s="8"/>
      <c r="AH433" s="15" t="s">
        <v>35</v>
      </c>
      <c r="AI433" s="8"/>
      <c r="AJ433" s="15" t="s">
        <v>35</v>
      </c>
      <c r="AK433" s="15" t="s">
        <v>35</v>
      </c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11"/>
      <c r="BB433" s="11"/>
      <c r="BC433" s="15" t="s">
        <v>35</v>
      </c>
      <c r="BD433" s="11"/>
      <c r="BE433" s="11"/>
      <c r="BF433" s="15" t="s">
        <v>35</v>
      </c>
      <c r="BG433" s="8"/>
      <c r="BH433" s="8"/>
      <c r="BI433" s="12"/>
      <c r="BJ433" s="11"/>
      <c r="BK433" s="11"/>
      <c r="BL433" s="11"/>
      <c r="BM433" s="11"/>
      <c r="BN433" s="11"/>
      <c r="BO433" s="11"/>
      <c r="BP433" s="11"/>
      <c r="BQ433" s="11"/>
      <c r="BR433" s="8"/>
      <c r="BS433" s="8"/>
      <c r="BT433" s="8"/>
      <c r="BU433" s="8"/>
      <c r="BV433" s="8"/>
      <c r="BW433" s="8"/>
      <c r="BX433" s="8"/>
      <c r="BY433" s="15" t="s">
        <v>35</v>
      </c>
      <c r="BZ433" s="8"/>
      <c r="CA433" s="8"/>
      <c r="CB433" s="8"/>
      <c r="CC433" s="8"/>
      <c r="CD433" s="15" t="s">
        <v>35</v>
      </c>
      <c r="CE433" s="15" t="s">
        <v>35</v>
      </c>
      <c r="CF433" s="8"/>
      <c r="CG433" s="15" t="s">
        <v>35</v>
      </c>
      <c r="CH433" s="8"/>
      <c r="CI433" s="15" t="s">
        <v>35</v>
      </c>
      <c r="CJ433" s="8"/>
      <c r="CK433" s="8"/>
      <c r="CL433" s="8"/>
      <c r="CM433" s="15" t="s">
        <v>35</v>
      </c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15" t="s">
        <v>35</v>
      </c>
      <c r="DM433" s="8"/>
      <c r="DN433" s="8"/>
      <c r="DO433" s="8"/>
      <c r="DP433" s="12"/>
      <c r="DQ433" s="8"/>
      <c r="DR433" s="8"/>
      <c r="DS433" s="15" t="s">
        <v>35</v>
      </c>
      <c r="DT433" s="11"/>
      <c r="DU433" s="15" t="s">
        <v>35</v>
      </c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M433" s="29">
        <f t="shared" si="29"/>
        <v>19</v>
      </c>
    </row>
    <row r="434" spans="1:143" x14ac:dyDescent="0.15">
      <c r="A434" s="3">
        <f t="shared" si="27"/>
        <v>431</v>
      </c>
      <c r="B434" s="38"/>
      <c r="C434" s="9">
        <v>42362</v>
      </c>
      <c r="D434" s="34">
        <f t="shared" si="30"/>
        <v>12</v>
      </c>
      <c r="E434" s="34">
        <f t="shared" si="28"/>
        <v>24</v>
      </c>
      <c r="F434" s="34"/>
      <c r="G434" s="21" t="s">
        <v>470</v>
      </c>
      <c r="H434" s="21" t="s">
        <v>3</v>
      </c>
      <c r="I434" s="21" t="s">
        <v>85</v>
      </c>
      <c r="J434" s="23" t="s">
        <v>631</v>
      </c>
      <c r="K434" s="12"/>
      <c r="L434" s="15" t="s">
        <v>35</v>
      </c>
      <c r="M434" s="8"/>
      <c r="N434" s="8"/>
      <c r="O434" s="8"/>
      <c r="P434" s="8"/>
      <c r="Q434" s="8"/>
      <c r="R434" s="8"/>
      <c r="S434" s="8"/>
      <c r="T434" s="15" t="s">
        <v>35</v>
      </c>
      <c r="U434" s="8"/>
      <c r="V434" s="8"/>
      <c r="W434" s="8"/>
      <c r="X434" s="15" t="s">
        <v>35</v>
      </c>
      <c r="Y434" s="8"/>
      <c r="Z434" s="8"/>
      <c r="AA434" s="8"/>
      <c r="AB434" s="15" t="s">
        <v>35</v>
      </c>
      <c r="AC434" s="8"/>
      <c r="AD434" s="8"/>
      <c r="AE434" s="16"/>
      <c r="AF434" s="8"/>
      <c r="AG434" s="8"/>
      <c r="AH434" s="15" t="s">
        <v>35</v>
      </c>
      <c r="AI434" s="8"/>
      <c r="AJ434" s="15" t="s">
        <v>35</v>
      </c>
      <c r="AK434" s="15" t="s">
        <v>35</v>
      </c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15" t="s">
        <v>35</v>
      </c>
      <c r="BB434" s="15" t="s">
        <v>35</v>
      </c>
      <c r="BC434" s="12"/>
      <c r="BD434" s="11"/>
      <c r="BE434" s="8"/>
      <c r="BF434" s="15" t="s">
        <v>35</v>
      </c>
      <c r="BG434" s="8"/>
      <c r="BH434" s="8"/>
      <c r="BI434" s="12"/>
      <c r="BJ434" s="11"/>
      <c r="BK434" s="11"/>
      <c r="BL434" s="11"/>
      <c r="BM434" s="11"/>
      <c r="BN434" s="11"/>
      <c r="BO434" s="12"/>
      <c r="BP434" s="11"/>
      <c r="BQ434" s="11"/>
      <c r="BR434" s="8"/>
      <c r="BS434" s="8"/>
      <c r="BT434" s="8"/>
      <c r="BU434" s="8"/>
      <c r="BV434" s="8"/>
      <c r="BW434" s="8"/>
      <c r="BX434" s="8"/>
      <c r="BY434" s="15" t="s">
        <v>35</v>
      </c>
      <c r="BZ434" s="8"/>
      <c r="CA434" s="8"/>
      <c r="CB434" s="8"/>
      <c r="CC434" s="8"/>
      <c r="CD434" s="15" t="s">
        <v>35</v>
      </c>
      <c r="CE434" s="15" t="s">
        <v>35</v>
      </c>
      <c r="CF434" s="8"/>
      <c r="CG434" s="8"/>
      <c r="CH434" s="8"/>
      <c r="CI434" s="15" t="s">
        <v>35</v>
      </c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15" t="s">
        <v>35</v>
      </c>
      <c r="DM434" s="8"/>
      <c r="DN434" s="8"/>
      <c r="DO434" s="8"/>
      <c r="DP434" s="12"/>
      <c r="DQ434" s="8"/>
      <c r="DR434" s="8"/>
      <c r="DS434" s="15" t="s">
        <v>35</v>
      </c>
      <c r="DT434" s="11"/>
      <c r="DU434" s="15" t="s">
        <v>35</v>
      </c>
      <c r="DV434" s="11"/>
      <c r="DW434" s="11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M434" s="29">
        <f t="shared" si="29"/>
        <v>17</v>
      </c>
    </row>
    <row r="435" spans="1:143" x14ac:dyDescent="0.15">
      <c r="A435" s="3">
        <f t="shared" si="27"/>
        <v>432</v>
      </c>
      <c r="B435" s="38"/>
      <c r="C435" s="9">
        <v>42363</v>
      </c>
      <c r="D435" s="34">
        <f t="shared" si="30"/>
        <v>12</v>
      </c>
      <c r="E435" s="34">
        <f t="shared" si="28"/>
        <v>25</v>
      </c>
      <c r="F435" s="34"/>
      <c r="G435" s="21" t="s">
        <v>472</v>
      </c>
      <c r="H435" s="21" t="s">
        <v>196</v>
      </c>
      <c r="I435" s="21" t="s">
        <v>81</v>
      </c>
      <c r="J435" s="23" t="s">
        <v>644</v>
      </c>
      <c r="K435" s="12"/>
      <c r="L435" s="8"/>
      <c r="M435" s="8"/>
      <c r="N435" s="8"/>
      <c r="O435" s="8"/>
      <c r="P435" s="8"/>
      <c r="Q435" s="8"/>
      <c r="R435" s="8"/>
      <c r="S435" s="8"/>
      <c r="T435" s="15" t="s">
        <v>35</v>
      </c>
      <c r="U435" s="8"/>
      <c r="V435" s="8"/>
      <c r="W435" s="15" t="s">
        <v>35</v>
      </c>
      <c r="X435" s="15" t="s">
        <v>35</v>
      </c>
      <c r="Y435" s="8"/>
      <c r="Z435" s="8"/>
      <c r="AA435" s="8"/>
      <c r="AB435" s="15" t="s">
        <v>35</v>
      </c>
      <c r="AC435" s="8"/>
      <c r="AD435" s="8"/>
      <c r="AE435" s="16"/>
      <c r="AF435" s="8"/>
      <c r="AG435" s="8"/>
      <c r="AH435" s="15" t="s">
        <v>35</v>
      </c>
      <c r="AI435" s="8"/>
      <c r="AJ435" s="15" t="s">
        <v>35</v>
      </c>
      <c r="AK435" s="15" t="s">
        <v>35</v>
      </c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15" t="s">
        <v>35</v>
      </c>
      <c r="BE435" s="8"/>
      <c r="BF435" s="15" t="s">
        <v>35</v>
      </c>
      <c r="BG435" s="8"/>
      <c r="BH435" s="8"/>
      <c r="BI435" s="12"/>
      <c r="BJ435" s="11"/>
      <c r="BK435" s="8"/>
      <c r="BL435" s="15" t="s">
        <v>35</v>
      </c>
      <c r="BM435" s="15" t="s">
        <v>35</v>
      </c>
      <c r="BN435" s="15"/>
      <c r="BO435" s="12"/>
      <c r="BP435" s="8"/>
      <c r="BQ435" s="8"/>
      <c r="BR435" s="8"/>
      <c r="BS435" s="8"/>
      <c r="BT435" s="8"/>
      <c r="BU435" s="8"/>
      <c r="BV435" s="8"/>
      <c r="BW435" s="8"/>
      <c r="BX435" s="8"/>
      <c r="BY435" s="15" t="s">
        <v>35</v>
      </c>
      <c r="BZ435" s="8"/>
      <c r="CA435" s="8"/>
      <c r="CB435" s="8"/>
      <c r="CC435" s="8"/>
      <c r="CD435" s="15" t="s">
        <v>35</v>
      </c>
      <c r="CE435" s="15" t="s">
        <v>35</v>
      </c>
      <c r="CF435" s="8"/>
      <c r="CG435" s="8"/>
      <c r="CH435" s="8"/>
      <c r="CI435" s="15" t="s">
        <v>35</v>
      </c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12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12"/>
      <c r="DQ435" s="8"/>
      <c r="DR435" s="8"/>
      <c r="DS435" s="15" t="s">
        <v>35</v>
      </c>
      <c r="DT435" s="11"/>
      <c r="DU435" s="8"/>
      <c r="DV435" s="8"/>
      <c r="DW435" s="8"/>
      <c r="DX435" s="8"/>
      <c r="DY435" s="8"/>
      <c r="DZ435" s="8"/>
      <c r="EA435" s="15" t="s">
        <v>35</v>
      </c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M435" s="29">
        <f t="shared" si="29"/>
        <v>17</v>
      </c>
    </row>
    <row r="436" spans="1:143" x14ac:dyDescent="0.15">
      <c r="A436" s="3">
        <f t="shared" si="27"/>
        <v>433</v>
      </c>
      <c r="B436" s="38"/>
      <c r="C436" s="9">
        <v>42364</v>
      </c>
      <c r="D436" s="34">
        <f t="shared" si="30"/>
        <v>12</v>
      </c>
      <c r="E436" s="34">
        <f t="shared" si="28"/>
        <v>26</v>
      </c>
      <c r="F436" s="34"/>
      <c r="G436" s="21" t="s">
        <v>473</v>
      </c>
      <c r="H436" s="21" t="s">
        <v>136</v>
      </c>
      <c r="I436" s="21" t="s">
        <v>81</v>
      </c>
      <c r="J436" s="23" t="s">
        <v>561</v>
      </c>
      <c r="K436" s="12"/>
      <c r="L436" s="15" t="s">
        <v>35</v>
      </c>
      <c r="M436" s="8"/>
      <c r="N436" s="15" t="s">
        <v>35</v>
      </c>
      <c r="O436" s="11"/>
      <c r="P436" s="8"/>
      <c r="Q436" s="8"/>
      <c r="R436" s="8"/>
      <c r="S436" s="8"/>
      <c r="T436" s="15" t="s">
        <v>35</v>
      </c>
      <c r="U436" s="8"/>
      <c r="V436" s="8"/>
      <c r="W436" s="15" t="s">
        <v>35</v>
      </c>
      <c r="X436" s="15" t="s">
        <v>35</v>
      </c>
      <c r="Y436" s="8"/>
      <c r="Z436" s="8"/>
      <c r="AA436" s="8"/>
      <c r="AB436" s="15" t="s">
        <v>35</v>
      </c>
      <c r="AC436" s="8"/>
      <c r="AD436" s="8"/>
      <c r="AE436" s="16"/>
      <c r="AF436" s="8"/>
      <c r="AG436" s="8"/>
      <c r="AH436" s="15" t="s">
        <v>35</v>
      </c>
      <c r="AI436" s="8"/>
      <c r="AJ436" s="15" t="s">
        <v>35</v>
      </c>
      <c r="AK436" s="15" t="s">
        <v>35</v>
      </c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15" t="s">
        <v>35</v>
      </c>
      <c r="BB436" s="8"/>
      <c r="BC436" s="8"/>
      <c r="BD436" s="15" t="s">
        <v>35</v>
      </c>
      <c r="BE436" s="8"/>
      <c r="BF436" s="15" t="s">
        <v>35</v>
      </c>
      <c r="BG436" s="8"/>
      <c r="BH436" s="8"/>
      <c r="BI436" s="12"/>
      <c r="BJ436" s="11"/>
      <c r="BK436" s="12"/>
      <c r="BL436" s="8"/>
      <c r="BM436" s="11"/>
      <c r="BN436" s="11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15" t="s">
        <v>35</v>
      </c>
      <c r="CE436" s="15" t="s">
        <v>35</v>
      </c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12"/>
      <c r="DQ436" s="8"/>
      <c r="DR436" s="8"/>
      <c r="DS436" s="8"/>
      <c r="DT436" s="11"/>
      <c r="DU436" s="8"/>
      <c r="DV436" s="8"/>
      <c r="DW436" s="8"/>
      <c r="DX436" s="8"/>
      <c r="DY436" s="8"/>
      <c r="DZ436" s="8"/>
      <c r="EA436" s="15" t="s">
        <v>35</v>
      </c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M436" s="29">
        <f t="shared" si="29"/>
        <v>15</v>
      </c>
    </row>
    <row r="437" spans="1:143" x14ac:dyDescent="0.15">
      <c r="A437" s="3">
        <f t="shared" si="27"/>
        <v>434</v>
      </c>
      <c r="B437" s="38"/>
      <c r="C437" s="9">
        <v>42365</v>
      </c>
      <c r="D437" s="34">
        <f t="shared" si="30"/>
        <v>12</v>
      </c>
      <c r="E437" s="34">
        <f t="shared" si="28"/>
        <v>27</v>
      </c>
      <c r="F437" s="34"/>
      <c r="G437" s="21" t="s">
        <v>474</v>
      </c>
      <c r="H437" s="21" t="s">
        <v>136</v>
      </c>
      <c r="I437" s="21" t="s">
        <v>463</v>
      </c>
      <c r="J437" s="23" t="s">
        <v>635</v>
      </c>
      <c r="K437" s="12"/>
      <c r="L437" s="8"/>
      <c r="M437" s="8"/>
      <c r="N437" s="8"/>
      <c r="O437" s="8"/>
      <c r="P437" s="8"/>
      <c r="Q437" s="8"/>
      <c r="R437" s="8"/>
      <c r="S437" s="8"/>
      <c r="T437" s="15" t="s">
        <v>35</v>
      </c>
      <c r="U437" s="8"/>
      <c r="V437" s="8"/>
      <c r="W437" s="15" t="s">
        <v>35</v>
      </c>
      <c r="X437" s="15" t="s">
        <v>35</v>
      </c>
      <c r="Y437" s="8"/>
      <c r="Z437" s="8"/>
      <c r="AA437" s="8"/>
      <c r="AB437" s="15" t="s">
        <v>35</v>
      </c>
      <c r="AC437" s="8"/>
      <c r="AD437" s="8"/>
      <c r="AE437" s="16"/>
      <c r="AF437" s="8"/>
      <c r="AG437" s="8"/>
      <c r="AH437" s="15" t="s">
        <v>35</v>
      </c>
      <c r="AI437" s="8"/>
      <c r="AJ437" s="15" t="s">
        <v>35</v>
      </c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15" t="s">
        <v>35</v>
      </c>
      <c r="BB437" s="8"/>
      <c r="BC437" s="8"/>
      <c r="BD437" s="15" t="s">
        <v>35</v>
      </c>
      <c r="BE437" s="8"/>
      <c r="BF437" s="15" t="s">
        <v>35</v>
      </c>
      <c r="BG437" s="8"/>
      <c r="BH437" s="8"/>
      <c r="BI437" s="12"/>
      <c r="BJ437" s="11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15" t="s">
        <v>35</v>
      </c>
      <c r="CE437" s="15" t="s">
        <v>35</v>
      </c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12"/>
      <c r="CZ437" s="12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12"/>
      <c r="DQ437" s="8"/>
      <c r="DR437" s="12"/>
      <c r="DS437" s="11"/>
      <c r="DT437" s="11"/>
      <c r="DU437" s="8"/>
      <c r="DV437" s="8"/>
      <c r="DW437" s="8"/>
      <c r="DX437" s="8"/>
      <c r="DY437" s="8"/>
      <c r="DZ437" s="8"/>
      <c r="EA437" s="8"/>
      <c r="EB437" s="11"/>
      <c r="EC437" s="11"/>
      <c r="ED437" s="12"/>
      <c r="EE437" s="8"/>
      <c r="EF437" s="8"/>
      <c r="EG437" s="8"/>
      <c r="EH437" s="8"/>
      <c r="EI437" s="8"/>
      <c r="EJ437" s="8"/>
      <c r="EK437" s="8"/>
      <c r="EM437" s="29">
        <f t="shared" si="29"/>
        <v>11</v>
      </c>
    </row>
    <row r="438" spans="1:143" x14ac:dyDescent="0.15">
      <c r="A438" s="3">
        <f t="shared" si="27"/>
        <v>435</v>
      </c>
      <c r="B438" s="39"/>
      <c r="C438" s="9">
        <v>42366</v>
      </c>
      <c r="D438" s="34">
        <f t="shared" si="30"/>
        <v>12</v>
      </c>
      <c r="E438" s="34">
        <f t="shared" si="28"/>
        <v>28</v>
      </c>
      <c r="F438" s="34"/>
      <c r="G438" s="21" t="s">
        <v>472</v>
      </c>
      <c r="H438" s="21" t="s">
        <v>136</v>
      </c>
      <c r="I438" s="21" t="s">
        <v>463</v>
      </c>
      <c r="J438" s="23" t="s">
        <v>559</v>
      </c>
      <c r="K438" s="12"/>
      <c r="L438" s="8"/>
      <c r="M438" s="8"/>
      <c r="N438" s="15" t="s">
        <v>35</v>
      </c>
      <c r="O438" s="15"/>
      <c r="P438" s="8"/>
      <c r="Q438" s="8"/>
      <c r="R438" s="8"/>
      <c r="S438" s="8"/>
      <c r="T438" s="15" t="s">
        <v>35</v>
      </c>
      <c r="U438" s="8"/>
      <c r="V438" s="15" t="s">
        <v>35</v>
      </c>
      <c r="W438" s="15" t="s">
        <v>35</v>
      </c>
      <c r="X438" s="15" t="s">
        <v>35</v>
      </c>
      <c r="Y438" s="8"/>
      <c r="Z438" s="8"/>
      <c r="AA438" s="8"/>
      <c r="AB438" s="15" t="s">
        <v>35</v>
      </c>
      <c r="AC438" s="8"/>
      <c r="AD438" s="8"/>
      <c r="AE438" s="16"/>
      <c r="AF438" s="8"/>
      <c r="AG438" s="8"/>
      <c r="AH438" s="15" t="s">
        <v>35</v>
      </c>
      <c r="AI438" s="8"/>
      <c r="AJ438" s="15" t="s">
        <v>35</v>
      </c>
      <c r="AK438" s="15" t="s">
        <v>35</v>
      </c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15" t="s">
        <v>35</v>
      </c>
      <c r="BB438" s="15" t="s">
        <v>35</v>
      </c>
      <c r="BC438" s="8"/>
      <c r="BD438" s="8"/>
      <c r="BE438" s="8"/>
      <c r="BF438" s="15" t="s">
        <v>35</v>
      </c>
      <c r="BG438" s="8"/>
      <c r="BH438" s="8"/>
      <c r="BI438" s="12"/>
      <c r="BJ438" s="11"/>
      <c r="BK438" s="8"/>
      <c r="BL438" s="8"/>
      <c r="BM438" s="15" t="s">
        <v>35</v>
      </c>
      <c r="BN438" s="15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15" t="s">
        <v>35</v>
      </c>
      <c r="CE438" s="15" t="s">
        <v>35</v>
      </c>
      <c r="CF438" s="8"/>
      <c r="CG438" s="8"/>
      <c r="CH438" s="8"/>
      <c r="CI438" s="15" t="s">
        <v>35</v>
      </c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12"/>
      <c r="DQ438" s="8"/>
      <c r="DR438" s="8"/>
      <c r="DS438" s="8"/>
      <c r="DT438" s="11"/>
      <c r="DU438" s="15" t="s">
        <v>35</v>
      </c>
      <c r="DV438" s="8"/>
      <c r="DW438" s="8"/>
      <c r="DX438" s="8"/>
      <c r="DY438" s="8"/>
      <c r="DZ438" s="8"/>
      <c r="EA438" s="4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M438" s="29">
        <f t="shared" si="29"/>
        <v>17</v>
      </c>
    </row>
    <row r="439" spans="1:143" x14ac:dyDescent="0.15">
      <c r="A439" s="3">
        <f t="shared" si="27"/>
        <v>436</v>
      </c>
      <c r="B439" s="37">
        <v>2016</v>
      </c>
      <c r="C439" s="9">
        <v>42373</v>
      </c>
      <c r="D439" s="34">
        <f t="shared" si="30"/>
        <v>1</v>
      </c>
      <c r="E439" s="34">
        <f t="shared" si="28"/>
        <v>4</v>
      </c>
      <c r="F439" s="34"/>
      <c r="G439" s="21" t="s">
        <v>371</v>
      </c>
      <c r="H439" s="21" t="s">
        <v>43</v>
      </c>
      <c r="I439" s="21" t="s">
        <v>76</v>
      </c>
      <c r="J439" s="23" t="s">
        <v>648</v>
      </c>
      <c r="K439" s="12"/>
      <c r="L439" s="11"/>
      <c r="M439" s="8"/>
      <c r="N439" s="15" t="s">
        <v>35</v>
      </c>
      <c r="O439" s="8"/>
      <c r="P439" s="8"/>
      <c r="Q439" s="8"/>
      <c r="R439" s="8"/>
      <c r="S439" s="12"/>
      <c r="T439" s="15" t="s">
        <v>35</v>
      </c>
      <c r="U439" s="11"/>
      <c r="V439" s="15" t="s">
        <v>35</v>
      </c>
      <c r="W439" s="15" t="s">
        <v>35</v>
      </c>
      <c r="X439" s="15" t="s">
        <v>35</v>
      </c>
      <c r="Y439" s="8"/>
      <c r="Z439" s="8"/>
      <c r="AA439" s="8"/>
      <c r="AB439" s="15" t="s">
        <v>35</v>
      </c>
      <c r="AC439" s="8"/>
      <c r="AD439" s="8"/>
      <c r="AE439" s="16"/>
      <c r="AF439" s="8"/>
      <c r="AG439" s="8"/>
      <c r="AH439" s="15" t="s">
        <v>35</v>
      </c>
      <c r="AI439" s="8"/>
      <c r="AJ439" s="15" t="s">
        <v>35</v>
      </c>
      <c r="AK439" s="15" t="s">
        <v>35</v>
      </c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11"/>
      <c r="BC439" s="8"/>
      <c r="BD439" s="8"/>
      <c r="BE439" s="8"/>
      <c r="BF439" s="15" t="s">
        <v>35</v>
      </c>
      <c r="BG439" s="8"/>
      <c r="BH439" s="8"/>
      <c r="BI439" s="12"/>
      <c r="BJ439" s="11"/>
      <c r="BK439" s="8"/>
      <c r="BL439" s="15" t="s">
        <v>35</v>
      </c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15" t="s">
        <v>35</v>
      </c>
      <c r="BZ439" s="8"/>
      <c r="CA439" s="8"/>
      <c r="CB439" s="8"/>
      <c r="CC439" s="8"/>
      <c r="CD439" s="15" t="s">
        <v>35</v>
      </c>
      <c r="CE439" s="15" t="s">
        <v>35</v>
      </c>
      <c r="CF439" s="8"/>
      <c r="CG439" s="15" t="s">
        <v>35</v>
      </c>
      <c r="CH439" s="8"/>
      <c r="CI439" s="15" t="s">
        <v>35</v>
      </c>
      <c r="CJ439" s="8"/>
      <c r="CK439" s="8"/>
      <c r="CL439" s="8"/>
      <c r="CM439" s="11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11"/>
      <c r="DM439" s="8"/>
      <c r="DN439" s="8"/>
      <c r="DO439" s="8"/>
      <c r="DP439" s="12"/>
      <c r="DQ439" s="8"/>
      <c r="DR439" s="8"/>
      <c r="DS439" s="15" t="s">
        <v>35</v>
      </c>
      <c r="DT439" s="11"/>
      <c r="DU439" s="15" t="s">
        <v>35</v>
      </c>
      <c r="DV439" s="8"/>
      <c r="DW439" s="8"/>
      <c r="DX439" s="8"/>
      <c r="DY439" s="8"/>
      <c r="DZ439" s="8"/>
      <c r="EA439" s="4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M439" s="29">
        <f t="shared" si="29"/>
        <v>18</v>
      </c>
    </row>
    <row r="440" spans="1:143" x14ac:dyDescent="0.15">
      <c r="A440" s="3">
        <f t="shared" si="27"/>
        <v>437</v>
      </c>
      <c r="B440" s="38"/>
      <c r="C440" s="9">
        <v>42009</v>
      </c>
      <c r="D440" s="34">
        <f t="shared" si="30"/>
        <v>1</v>
      </c>
      <c r="E440" s="34">
        <f t="shared" si="28"/>
        <v>5</v>
      </c>
      <c r="F440" s="34"/>
      <c r="G440" s="21" t="s">
        <v>475</v>
      </c>
      <c r="H440" s="21" t="s">
        <v>112</v>
      </c>
      <c r="I440" s="21" t="s">
        <v>463</v>
      </c>
      <c r="J440" s="23" t="s">
        <v>742</v>
      </c>
      <c r="K440" s="12"/>
      <c r="L440" s="11"/>
      <c r="M440" s="11"/>
      <c r="N440" s="11" t="s">
        <v>35</v>
      </c>
      <c r="O440" s="8"/>
      <c r="P440" s="8"/>
      <c r="Q440" s="8"/>
      <c r="R440" s="11"/>
      <c r="S440" s="12"/>
      <c r="T440" s="11" t="s">
        <v>35</v>
      </c>
      <c r="U440" s="11"/>
      <c r="V440" s="11" t="s">
        <v>35</v>
      </c>
      <c r="W440" s="11" t="s">
        <v>35</v>
      </c>
      <c r="X440" s="11" t="s">
        <v>35</v>
      </c>
      <c r="Y440" s="10" t="s">
        <v>35</v>
      </c>
      <c r="Z440" s="8"/>
      <c r="AA440" s="8"/>
      <c r="AB440" s="15" t="s">
        <v>35</v>
      </c>
      <c r="AC440" s="8"/>
      <c r="AD440" s="8"/>
      <c r="AE440" s="16"/>
      <c r="AF440" s="8"/>
      <c r="AG440" s="8"/>
      <c r="AH440" s="11" t="s">
        <v>35</v>
      </c>
      <c r="AI440" s="8"/>
      <c r="AJ440" s="15" t="s">
        <v>35</v>
      </c>
      <c r="AK440" s="11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11"/>
      <c r="BC440" s="11"/>
      <c r="BD440" s="11"/>
      <c r="BE440" s="8"/>
      <c r="BF440" s="11" t="s">
        <v>35</v>
      </c>
      <c r="BG440" s="11"/>
      <c r="BH440" s="11"/>
      <c r="BI440" s="11"/>
      <c r="BJ440" s="11"/>
      <c r="BK440" s="12"/>
      <c r="BL440" s="11" t="s">
        <v>35</v>
      </c>
      <c r="BM440" s="11" t="s">
        <v>35</v>
      </c>
      <c r="BN440" s="11"/>
      <c r="BO440" s="11"/>
      <c r="BP440" s="11"/>
      <c r="BQ440" s="11"/>
      <c r="BR440" s="8"/>
      <c r="BS440" s="8"/>
      <c r="BT440" s="8"/>
      <c r="BU440" s="8"/>
      <c r="BV440" s="8"/>
      <c r="BW440" s="8"/>
      <c r="BX440" s="8"/>
      <c r="BY440" s="11" t="s">
        <v>35</v>
      </c>
      <c r="BZ440" s="8"/>
      <c r="CA440" s="8"/>
      <c r="CB440" s="8"/>
      <c r="CC440" s="8"/>
      <c r="CD440" s="15" t="s">
        <v>35</v>
      </c>
      <c r="CE440" s="15" t="s">
        <v>35</v>
      </c>
      <c r="CF440" s="8"/>
      <c r="CG440" s="11"/>
      <c r="CH440" s="8"/>
      <c r="CI440" s="11" t="s">
        <v>35</v>
      </c>
      <c r="CJ440" s="8"/>
      <c r="CK440" s="8"/>
      <c r="CL440" s="8"/>
      <c r="CM440" s="11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11"/>
      <c r="DM440" s="8"/>
      <c r="DN440" s="8"/>
      <c r="DO440" s="8"/>
      <c r="DP440" s="12"/>
      <c r="DQ440" s="8"/>
      <c r="DR440" s="8"/>
      <c r="DS440" s="15"/>
      <c r="DT440" s="11"/>
      <c r="DU440" s="8"/>
      <c r="DV440" s="8"/>
      <c r="DW440" s="8"/>
      <c r="DX440" s="8"/>
      <c r="DY440" s="8"/>
      <c r="DZ440" s="8"/>
      <c r="EA440" s="8" t="s">
        <v>35</v>
      </c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M440" s="29">
        <f t="shared" si="29"/>
        <v>17</v>
      </c>
    </row>
    <row r="441" spans="1:143" x14ac:dyDescent="0.15">
      <c r="A441" s="3">
        <f t="shared" si="27"/>
        <v>438</v>
      </c>
      <c r="B441" s="38"/>
      <c r="C441" s="9">
        <v>42010</v>
      </c>
      <c r="D441" s="34">
        <f t="shared" si="30"/>
        <v>1</v>
      </c>
      <c r="E441" s="34">
        <f t="shared" si="28"/>
        <v>6</v>
      </c>
      <c r="F441" s="34"/>
      <c r="G441" s="21" t="s">
        <v>458</v>
      </c>
      <c r="H441" s="21" t="s">
        <v>43</v>
      </c>
      <c r="I441" s="21" t="s">
        <v>48</v>
      </c>
      <c r="J441" s="23" t="s">
        <v>743</v>
      </c>
      <c r="K441" s="12"/>
      <c r="L441" s="11" t="s">
        <v>35</v>
      </c>
      <c r="M441" s="12"/>
      <c r="N441" s="11" t="s">
        <v>35</v>
      </c>
      <c r="O441" s="8"/>
      <c r="P441" s="8"/>
      <c r="Q441" s="8"/>
      <c r="R441" s="11"/>
      <c r="S441" s="12"/>
      <c r="T441" s="11" t="s">
        <v>35</v>
      </c>
      <c r="U441" s="11"/>
      <c r="V441" s="11" t="s">
        <v>35</v>
      </c>
      <c r="W441" s="11" t="s">
        <v>35</v>
      </c>
      <c r="X441" s="11" t="s">
        <v>35</v>
      </c>
      <c r="Y441" s="8" t="s">
        <v>35</v>
      </c>
      <c r="Z441" s="8"/>
      <c r="AA441" s="8"/>
      <c r="AB441" s="11" t="s">
        <v>35</v>
      </c>
      <c r="AC441" s="8"/>
      <c r="AD441" s="8"/>
      <c r="AE441" s="16"/>
      <c r="AF441" s="8"/>
      <c r="AG441" s="8"/>
      <c r="AH441" s="11" t="s">
        <v>35</v>
      </c>
      <c r="AI441" s="8"/>
      <c r="AJ441" s="11" t="s">
        <v>35</v>
      </c>
      <c r="AK441" s="11" t="s">
        <v>35</v>
      </c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11"/>
      <c r="BC441" s="11" t="s">
        <v>35</v>
      </c>
      <c r="BD441" s="11"/>
      <c r="BE441" s="8"/>
      <c r="BF441" s="11" t="s">
        <v>35</v>
      </c>
      <c r="BG441" s="11"/>
      <c r="BH441" s="11"/>
      <c r="BI441" s="11"/>
      <c r="BJ441" s="11"/>
      <c r="BK441" s="11"/>
      <c r="BL441" s="11"/>
      <c r="BM441" s="11" t="s">
        <v>35</v>
      </c>
      <c r="BN441" s="12" t="s">
        <v>35</v>
      </c>
      <c r="BO441" s="11"/>
      <c r="BP441" s="11"/>
      <c r="BQ441" s="11"/>
      <c r="BR441" s="8"/>
      <c r="BS441" s="8"/>
      <c r="BT441" s="8"/>
      <c r="BU441" s="8"/>
      <c r="BV441" s="8"/>
      <c r="BW441" s="8"/>
      <c r="BX441" s="8"/>
      <c r="BY441" s="8" t="s">
        <v>35</v>
      </c>
      <c r="BZ441" s="8"/>
      <c r="CA441" s="8"/>
      <c r="CB441" s="8"/>
      <c r="CC441" s="8"/>
      <c r="CD441" s="15" t="s">
        <v>35</v>
      </c>
      <c r="CE441" s="15" t="s">
        <v>35</v>
      </c>
      <c r="CF441" s="8"/>
      <c r="CG441" s="8"/>
      <c r="CH441" s="8"/>
      <c r="CI441" s="8" t="s">
        <v>35</v>
      </c>
      <c r="CJ441" s="8"/>
      <c r="CK441" s="8"/>
      <c r="CL441" s="8"/>
      <c r="CM441" s="11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11"/>
      <c r="DM441" s="8"/>
      <c r="DN441" s="8"/>
      <c r="DO441" s="8"/>
      <c r="DP441" s="12"/>
      <c r="DQ441" s="8"/>
      <c r="DR441" s="8"/>
      <c r="DS441" s="15" t="s">
        <v>35</v>
      </c>
      <c r="DT441" s="11"/>
      <c r="DU441" s="8"/>
      <c r="DV441" s="8"/>
      <c r="DW441" s="8"/>
      <c r="DX441" s="8"/>
      <c r="DY441" s="8"/>
      <c r="DZ441" s="8"/>
      <c r="EA441" s="4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M441" s="29">
        <f t="shared" si="29"/>
        <v>20</v>
      </c>
    </row>
    <row r="442" spans="1:143" x14ac:dyDescent="0.15">
      <c r="A442" s="3">
        <f t="shared" si="27"/>
        <v>439</v>
      </c>
      <c r="B442" s="38"/>
      <c r="C442" s="9">
        <v>42011</v>
      </c>
      <c r="D442" s="34">
        <f t="shared" si="30"/>
        <v>1</v>
      </c>
      <c r="E442" s="34">
        <f t="shared" si="28"/>
        <v>7</v>
      </c>
      <c r="F442" s="34"/>
      <c r="G442" s="21" t="s">
        <v>458</v>
      </c>
      <c r="H442" s="21" t="s">
        <v>477</v>
      </c>
      <c r="I442" s="21" t="s">
        <v>478</v>
      </c>
      <c r="J442" s="23" t="s">
        <v>744</v>
      </c>
      <c r="K442" s="12"/>
      <c r="L442" s="8"/>
      <c r="M442" s="8" t="s">
        <v>35</v>
      </c>
      <c r="N442" s="8" t="s">
        <v>35</v>
      </c>
      <c r="O442" s="8"/>
      <c r="P442" s="8"/>
      <c r="Q442" s="8"/>
      <c r="R442" s="8"/>
      <c r="S442" s="8"/>
      <c r="T442" s="8" t="s">
        <v>35</v>
      </c>
      <c r="U442" s="8"/>
      <c r="V442" s="8" t="s">
        <v>35</v>
      </c>
      <c r="W442" s="8" t="s">
        <v>35</v>
      </c>
      <c r="X442" s="8" t="s">
        <v>35</v>
      </c>
      <c r="Y442" s="8" t="s">
        <v>35</v>
      </c>
      <c r="Z442" s="8"/>
      <c r="AA442" s="8"/>
      <c r="AB442" s="8" t="s">
        <v>35</v>
      </c>
      <c r="AC442" s="8"/>
      <c r="AD442" s="8"/>
      <c r="AE442" s="16"/>
      <c r="AF442" s="8"/>
      <c r="AG442" s="8"/>
      <c r="AH442" s="8" t="s">
        <v>35</v>
      </c>
      <c r="AI442" s="8"/>
      <c r="AJ442" s="8" t="s">
        <v>35</v>
      </c>
      <c r="AK442" s="11" t="s">
        <v>35</v>
      </c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11"/>
      <c r="BC442" s="12"/>
      <c r="BD442" s="11" t="s">
        <v>35</v>
      </c>
      <c r="BE442" s="8"/>
      <c r="BF442" s="8" t="s">
        <v>35</v>
      </c>
      <c r="BG442" s="12"/>
      <c r="BH442" s="12"/>
      <c r="BI442" s="8"/>
      <c r="BJ442" s="8"/>
      <c r="BK442" s="11"/>
      <c r="BL442" s="11"/>
      <c r="BM442" s="11"/>
      <c r="BN442" s="11" t="s">
        <v>35</v>
      </c>
      <c r="BO442" s="12"/>
      <c r="BP442" s="11"/>
      <c r="BQ442" s="11"/>
      <c r="BR442" s="8"/>
      <c r="BS442" s="8"/>
      <c r="BT442" s="8"/>
      <c r="BU442" s="8"/>
      <c r="BV442" s="8"/>
      <c r="BW442" s="8"/>
      <c r="BX442" s="8"/>
      <c r="BY442" s="11" t="s">
        <v>35</v>
      </c>
      <c r="BZ442" s="8"/>
      <c r="CA442" s="8"/>
      <c r="CB442" s="8"/>
      <c r="CC442" s="8"/>
      <c r="CD442" s="15" t="s">
        <v>35</v>
      </c>
      <c r="CE442" s="15" t="s">
        <v>35</v>
      </c>
      <c r="CF442" s="8"/>
      <c r="CG442" s="8" t="s">
        <v>35</v>
      </c>
      <c r="CH442" s="8"/>
      <c r="CI442" s="8" t="s">
        <v>35</v>
      </c>
      <c r="CJ442" s="8"/>
      <c r="CK442" s="8"/>
      <c r="CL442" s="8"/>
      <c r="CM442" s="11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11"/>
      <c r="DM442" s="8"/>
      <c r="DN442" s="8"/>
      <c r="DO442" s="8"/>
      <c r="DP442" s="12"/>
      <c r="DQ442" s="8"/>
      <c r="DR442" s="8"/>
      <c r="DS442" s="15"/>
      <c r="DT442" s="11"/>
      <c r="DU442" s="8"/>
      <c r="DV442" s="8"/>
      <c r="DW442" s="8"/>
      <c r="DX442" s="8"/>
      <c r="DY442" s="8"/>
      <c r="DZ442" s="8"/>
      <c r="EA442" s="4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M442" s="29">
        <f t="shared" si="29"/>
        <v>19</v>
      </c>
    </row>
    <row r="443" spans="1:143" x14ac:dyDescent="0.15">
      <c r="A443" s="3">
        <f t="shared" si="27"/>
        <v>440</v>
      </c>
      <c r="B443" s="38"/>
      <c r="C443" s="9">
        <v>42012</v>
      </c>
      <c r="D443" s="34">
        <f t="shared" si="30"/>
        <v>1</v>
      </c>
      <c r="E443" s="34">
        <f t="shared" si="28"/>
        <v>8</v>
      </c>
      <c r="F443" s="34"/>
      <c r="G443" s="21" t="s">
        <v>479</v>
      </c>
      <c r="H443" s="21" t="s">
        <v>477</v>
      </c>
      <c r="I443" s="21" t="s">
        <v>480</v>
      </c>
      <c r="J443" s="23" t="s">
        <v>745</v>
      </c>
      <c r="K443" s="12"/>
      <c r="L443" s="8"/>
      <c r="M443" s="8"/>
      <c r="N443" s="8" t="s">
        <v>35</v>
      </c>
      <c r="O443" s="8"/>
      <c r="P443" s="8"/>
      <c r="Q443" s="8"/>
      <c r="R443" s="8"/>
      <c r="S443" s="8"/>
      <c r="T443" s="8" t="s">
        <v>35</v>
      </c>
      <c r="U443" s="8"/>
      <c r="V443" s="8" t="s">
        <v>35</v>
      </c>
      <c r="W443" s="8" t="s">
        <v>35</v>
      </c>
      <c r="X443" s="8" t="s">
        <v>35</v>
      </c>
      <c r="Y443" s="8"/>
      <c r="Z443" s="8"/>
      <c r="AA443" s="8"/>
      <c r="AB443" s="8" t="s">
        <v>35</v>
      </c>
      <c r="AC443" s="8"/>
      <c r="AD443" s="8"/>
      <c r="AE443" s="16"/>
      <c r="AF443" s="8"/>
      <c r="AG443" s="8"/>
      <c r="AH443" s="8" t="s">
        <v>35</v>
      </c>
      <c r="AI443" s="8"/>
      <c r="AJ443" s="8" t="s">
        <v>35</v>
      </c>
      <c r="AK443" s="8" t="s">
        <v>35</v>
      </c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11"/>
      <c r="BC443" s="8"/>
      <c r="BD443" s="8"/>
      <c r="BE443" s="8"/>
      <c r="BF443" s="8" t="s">
        <v>35</v>
      </c>
      <c r="BG443" s="8"/>
      <c r="BH443" s="8"/>
      <c r="BI443" s="12"/>
      <c r="BJ443" s="11"/>
      <c r="BK443" s="8"/>
      <c r="BL443" s="8" t="s">
        <v>35</v>
      </c>
      <c r="BM443" s="8" t="s">
        <v>35</v>
      </c>
      <c r="BN443" s="8"/>
      <c r="BO443" s="12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15" t="s">
        <v>35</v>
      </c>
      <c r="CE443" s="15" t="s">
        <v>35</v>
      </c>
      <c r="CF443" s="8"/>
      <c r="CG443" s="8"/>
      <c r="CH443" s="8"/>
      <c r="CI443" s="8" t="s">
        <v>35</v>
      </c>
      <c r="CJ443" s="8"/>
      <c r="CK443" s="8"/>
      <c r="CL443" s="8"/>
      <c r="CM443" s="11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11"/>
      <c r="DM443" s="8"/>
      <c r="DN443" s="8"/>
      <c r="DO443" s="8"/>
      <c r="DP443" s="12"/>
      <c r="DQ443" s="8"/>
      <c r="DR443" s="8"/>
      <c r="DS443" s="15"/>
      <c r="DT443" s="11"/>
      <c r="DU443" s="8" t="s">
        <v>35</v>
      </c>
      <c r="DV443" s="8"/>
      <c r="DW443" s="8"/>
      <c r="DX443" s="8"/>
      <c r="DY443" s="8"/>
      <c r="DZ443" s="8"/>
      <c r="EA443" s="4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M443" s="29">
        <f t="shared" si="29"/>
        <v>16</v>
      </c>
    </row>
    <row r="444" spans="1:143" x14ac:dyDescent="0.15">
      <c r="A444" s="3">
        <f t="shared" si="27"/>
        <v>441</v>
      </c>
      <c r="B444" s="38"/>
      <c r="C444" s="9">
        <v>42013</v>
      </c>
      <c r="D444" s="34">
        <f t="shared" si="30"/>
        <v>1</v>
      </c>
      <c r="E444" s="34">
        <f t="shared" si="28"/>
        <v>9</v>
      </c>
      <c r="F444" s="34"/>
      <c r="G444" s="21" t="s">
        <v>483</v>
      </c>
      <c r="H444" s="21" t="s">
        <v>140</v>
      </c>
      <c r="I444" s="21" t="s">
        <v>48</v>
      </c>
      <c r="J444" s="23" t="s">
        <v>559</v>
      </c>
      <c r="K444" s="12"/>
      <c r="L444" s="8" t="s">
        <v>35</v>
      </c>
      <c r="M444" s="8"/>
      <c r="N444" s="11" t="s">
        <v>35</v>
      </c>
      <c r="O444" s="8"/>
      <c r="P444" s="8"/>
      <c r="Q444" s="8"/>
      <c r="R444" s="12" t="s">
        <v>35</v>
      </c>
      <c r="S444" s="8"/>
      <c r="T444" s="8" t="s">
        <v>35</v>
      </c>
      <c r="U444" s="8"/>
      <c r="V444" s="8" t="s">
        <v>35</v>
      </c>
      <c r="W444" s="8" t="s">
        <v>35</v>
      </c>
      <c r="X444" s="8" t="s">
        <v>35</v>
      </c>
      <c r="Y444" s="8" t="s">
        <v>35</v>
      </c>
      <c r="Z444" s="8"/>
      <c r="AA444" s="8"/>
      <c r="AB444" s="8" t="s">
        <v>35</v>
      </c>
      <c r="AC444" s="8"/>
      <c r="AD444" s="8"/>
      <c r="AE444" s="16"/>
      <c r="AF444" s="8"/>
      <c r="AG444" s="8"/>
      <c r="AH444" s="8" t="s">
        <v>35</v>
      </c>
      <c r="AI444" s="8"/>
      <c r="AJ444" s="11" t="s">
        <v>35</v>
      </c>
      <c r="AK444" s="11" t="s">
        <v>35</v>
      </c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11"/>
      <c r="BC444" s="8" t="s">
        <v>35</v>
      </c>
      <c r="BD444" s="8"/>
      <c r="BE444" s="8"/>
      <c r="BF444" s="8" t="s">
        <v>35</v>
      </c>
      <c r="BG444" s="12" t="s">
        <v>35</v>
      </c>
      <c r="BH444" s="8" t="s">
        <v>35</v>
      </c>
      <c r="BI444" s="8"/>
      <c r="BJ444" s="8"/>
      <c r="BK444" s="12"/>
      <c r="BL444" s="8"/>
      <c r="BM444" s="11" t="s">
        <v>35</v>
      </c>
      <c r="BN444" s="11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 t="s">
        <v>35</v>
      </c>
      <c r="BZ444" s="8"/>
      <c r="CA444" s="8"/>
      <c r="CB444" s="8"/>
      <c r="CC444" s="8"/>
      <c r="CD444" s="15" t="s">
        <v>35</v>
      </c>
      <c r="CE444" s="15" t="s">
        <v>35</v>
      </c>
      <c r="CF444" s="8"/>
      <c r="CG444" s="8"/>
      <c r="CH444" s="8"/>
      <c r="CI444" s="8" t="s">
        <v>35</v>
      </c>
      <c r="CJ444" s="8"/>
      <c r="CK444" s="8"/>
      <c r="CL444" s="8"/>
      <c r="CM444" s="11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11"/>
      <c r="DM444" s="8"/>
      <c r="DN444" s="8"/>
      <c r="DO444" s="8"/>
      <c r="DP444" s="12"/>
      <c r="DQ444" s="8"/>
      <c r="DR444" s="8"/>
      <c r="DS444" s="15"/>
      <c r="DT444" s="11"/>
      <c r="DU444" s="8"/>
      <c r="DV444" s="8"/>
      <c r="DW444" s="8"/>
      <c r="DX444" s="8"/>
      <c r="DY444" s="8"/>
      <c r="DZ444" s="8"/>
      <c r="EA444" s="4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M444" s="29">
        <f t="shared" si="29"/>
        <v>21</v>
      </c>
    </row>
    <row r="445" spans="1:143" x14ac:dyDescent="0.15">
      <c r="A445" s="3">
        <f t="shared" si="27"/>
        <v>442</v>
      </c>
      <c r="B445" s="38"/>
      <c r="C445" s="9">
        <v>42014</v>
      </c>
      <c r="D445" s="34">
        <f t="shared" si="30"/>
        <v>1</v>
      </c>
      <c r="E445" s="34">
        <f t="shared" si="28"/>
        <v>10</v>
      </c>
      <c r="F445" s="34"/>
      <c r="G445" s="21" t="s">
        <v>482</v>
      </c>
      <c r="H445" s="21" t="s">
        <v>167</v>
      </c>
      <c r="I445" s="21" t="s">
        <v>76</v>
      </c>
      <c r="J445" s="23" t="s">
        <v>746</v>
      </c>
      <c r="K445" s="12"/>
      <c r="L445" s="8" t="s">
        <v>35</v>
      </c>
      <c r="M445" s="8"/>
      <c r="N445" s="8" t="s">
        <v>35</v>
      </c>
      <c r="O445" s="8"/>
      <c r="P445" s="8"/>
      <c r="Q445" s="8"/>
      <c r="R445" s="8"/>
      <c r="S445" s="8"/>
      <c r="T445" s="8" t="s">
        <v>35</v>
      </c>
      <c r="U445" s="8"/>
      <c r="V445" s="8" t="s">
        <v>35</v>
      </c>
      <c r="W445" s="8" t="s">
        <v>35</v>
      </c>
      <c r="X445" s="8" t="s">
        <v>35</v>
      </c>
      <c r="Y445" s="8"/>
      <c r="Z445" s="8"/>
      <c r="AA445" s="8"/>
      <c r="AB445" s="8" t="s">
        <v>35</v>
      </c>
      <c r="AC445" s="8"/>
      <c r="AD445" s="8"/>
      <c r="AE445" s="16"/>
      <c r="AF445" s="8"/>
      <c r="AG445" s="8"/>
      <c r="AH445" s="8" t="s">
        <v>35</v>
      </c>
      <c r="AI445" s="8"/>
      <c r="AJ445" s="8" t="s">
        <v>35</v>
      </c>
      <c r="AK445" s="8" t="s">
        <v>35</v>
      </c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11"/>
      <c r="BC445" s="8" t="s">
        <v>35</v>
      </c>
      <c r="BD445" s="8" t="s">
        <v>35</v>
      </c>
      <c r="BE445" s="8"/>
      <c r="BF445" s="8" t="s">
        <v>35</v>
      </c>
      <c r="BG445" s="8" t="s">
        <v>35</v>
      </c>
      <c r="BH445" s="8"/>
      <c r="BI445" s="8"/>
      <c r="BJ445" s="8"/>
      <c r="BK445" s="8"/>
      <c r="BL445" s="8" t="s">
        <v>35</v>
      </c>
      <c r="BM445" s="8"/>
      <c r="BN445" s="8"/>
      <c r="BO445" s="8"/>
      <c r="BP445" s="8"/>
      <c r="BQ445" s="8" t="s">
        <v>35</v>
      </c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15" t="s">
        <v>35</v>
      </c>
      <c r="CE445" s="15" t="s">
        <v>35</v>
      </c>
      <c r="CF445" s="8"/>
      <c r="CG445" s="8" t="s">
        <v>35</v>
      </c>
      <c r="CH445" s="8"/>
      <c r="CI445" s="8" t="s">
        <v>35</v>
      </c>
      <c r="CJ445" s="8"/>
      <c r="CK445" s="8"/>
      <c r="CL445" s="8"/>
      <c r="CM445" s="11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11"/>
      <c r="DM445" s="8"/>
      <c r="DN445" s="8"/>
      <c r="DO445" s="8"/>
      <c r="DP445" s="12"/>
      <c r="DQ445" s="8"/>
      <c r="DR445" s="8"/>
      <c r="DS445" s="15"/>
      <c r="DT445" s="11"/>
      <c r="DU445" s="8" t="s">
        <v>35</v>
      </c>
      <c r="DV445" s="8"/>
      <c r="DW445" s="8"/>
      <c r="DX445" s="8"/>
      <c r="DY445" s="8"/>
      <c r="DZ445" s="8"/>
      <c r="EA445" s="4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M445" s="29">
        <f t="shared" si="29"/>
        <v>21</v>
      </c>
    </row>
    <row r="446" spans="1:143" x14ac:dyDescent="0.15">
      <c r="A446" s="3">
        <f t="shared" si="27"/>
        <v>443</v>
      </c>
      <c r="B446" s="38"/>
      <c r="C446" s="9">
        <v>42015</v>
      </c>
      <c r="D446" s="34">
        <f t="shared" si="30"/>
        <v>1</v>
      </c>
      <c r="E446" s="34">
        <f t="shared" si="28"/>
        <v>11</v>
      </c>
      <c r="F446" s="34"/>
      <c r="G446" s="21" t="s">
        <v>484</v>
      </c>
      <c r="H446" s="21" t="s">
        <v>167</v>
      </c>
      <c r="I446" s="21" t="s">
        <v>81</v>
      </c>
      <c r="J446" s="23" t="s">
        <v>747</v>
      </c>
      <c r="K446" s="12"/>
      <c r="L446" s="8" t="s">
        <v>35</v>
      </c>
      <c r="M446" s="8" t="s">
        <v>35</v>
      </c>
      <c r="N446" s="8" t="s">
        <v>35</v>
      </c>
      <c r="O446" s="8"/>
      <c r="P446" s="8"/>
      <c r="Q446" s="8"/>
      <c r="R446" s="8" t="s">
        <v>35</v>
      </c>
      <c r="S446" s="8"/>
      <c r="T446" s="8" t="s">
        <v>35</v>
      </c>
      <c r="U446" s="8"/>
      <c r="V446" s="8" t="s">
        <v>35</v>
      </c>
      <c r="W446" s="8" t="s">
        <v>35</v>
      </c>
      <c r="X446" s="8" t="s">
        <v>35</v>
      </c>
      <c r="Y446" s="8" t="s">
        <v>35</v>
      </c>
      <c r="Z446" s="8"/>
      <c r="AA446" s="8"/>
      <c r="AB446" s="8" t="s">
        <v>35</v>
      </c>
      <c r="AC446" s="8"/>
      <c r="AD446" s="8"/>
      <c r="AE446" s="16"/>
      <c r="AF446" s="8"/>
      <c r="AG446" s="8"/>
      <c r="AH446" s="8" t="s">
        <v>35</v>
      </c>
      <c r="AI446" s="8"/>
      <c r="AJ446" s="8" t="s">
        <v>35</v>
      </c>
      <c r="AK446" s="8" t="s">
        <v>35</v>
      </c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11"/>
      <c r="BC446" s="8"/>
      <c r="BD446" s="8"/>
      <c r="BE446" s="8"/>
      <c r="BF446" s="8" t="s">
        <v>35</v>
      </c>
      <c r="BG446" s="8" t="s">
        <v>35</v>
      </c>
      <c r="BH446" s="8"/>
      <c r="BI446" s="8"/>
      <c r="BJ446" s="8"/>
      <c r="BK446" s="8"/>
      <c r="BL446" s="8" t="s">
        <v>35</v>
      </c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 t="s">
        <v>35</v>
      </c>
      <c r="BZ446" s="8"/>
      <c r="CA446" s="8"/>
      <c r="CB446" s="8"/>
      <c r="CC446" s="8"/>
      <c r="CD446" s="15" t="s">
        <v>35</v>
      </c>
      <c r="CE446" s="15" t="s">
        <v>35</v>
      </c>
      <c r="CF446" s="8"/>
      <c r="CG446" s="8"/>
      <c r="CH446" s="8"/>
      <c r="CI446" s="8" t="s">
        <v>35</v>
      </c>
      <c r="CJ446" s="8"/>
      <c r="CK446" s="8"/>
      <c r="CL446" s="8"/>
      <c r="CM446" s="11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11"/>
      <c r="DM446" s="8"/>
      <c r="DN446" s="8"/>
      <c r="DO446" s="8"/>
      <c r="DP446" s="12"/>
      <c r="DQ446" s="8"/>
      <c r="DR446" s="8"/>
      <c r="DS446" s="15"/>
      <c r="DT446" s="11"/>
      <c r="DU446" s="8" t="s">
        <v>35</v>
      </c>
      <c r="DV446" s="8"/>
      <c r="DW446" s="8"/>
      <c r="DX446" s="8"/>
      <c r="DY446" s="8"/>
      <c r="DZ446" s="8"/>
      <c r="EA446" s="4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M446" s="29">
        <f t="shared" si="29"/>
        <v>21</v>
      </c>
    </row>
    <row r="447" spans="1:143" x14ac:dyDescent="0.15">
      <c r="A447" s="3">
        <f t="shared" si="27"/>
        <v>444</v>
      </c>
      <c r="B447" s="38"/>
      <c r="C447" s="9">
        <v>12</v>
      </c>
      <c r="D447" s="34">
        <f t="shared" si="30"/>
        <v>1</v>
      </c>
      <c r="E447" s="34">
        <f t="shared" si="28"/>
        <v>12</v>
      </c>
      <c r="F447" s="34"/>
      <c r="G447" s="21" t="s">
        <v>479</v>
      </c>
      <c r="H447" s="21" t="s">
        <v>140</v>
      </c>
      <c r="I447" s="21" t="s">
        <v>48</v>
      </c>
      <c r="J447" s="23" t="s">
        <v>748</v>
      </c>
      <c r="K447" s="12"/>
      <c r="L447" s="11"/>
      <c r="M447" s="8"/>
      <c r="N447" s="8" t="s">
        <v>35</v>
      </c>
      <c r="O447" s="8"/>
      <c r="P447" s="8"/>
      <c r="Q447" s="8"/>
      <c r="R447" s="11"/>
      <c r="S447" s="12"/>
      <c r="T447" s="11" t="s">
        <v>35</v>
      </c>
      <c r="U447" s="11"/>
      <c r="V447" s="11" t="s">
        <v>35</v>
      </c>
      <c r="W447" s="11" t="s">
        <v>35</v>
      </c>
      <c r="X447" s="11" t="s">
        <v>35</v>
      </c>
      <c r="Y447" s="8"/>
      <c r="Z447" s="8"/>
      <c r="AA447" s="8"/>
      <c r="AB447" s="8"/>
      <c r="AC447" s="8"/>
      <c r="AD447" s="8"/>
      <c r="AE447" s="16"/>
      <c r="AF447" s="8"/>
      <c r="AG447" s="8"/>
      <c r="AH447" s="8" t="s">
        <v>35</v>
      </c>
      <c r="AI447" s="8"/>
      <c r="AJ447" s="8" t="s">
        <v>35</v>
      </c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11"/>
      <c r="BC447" s="8"/>
      <c r="BD447" s="8"/>
      <c r="BE447" s="8"/>
      <c r="BF447" s="8" t="s">
        <v>35</v>
      </c>
      <c r="BG447" s="11"/>
      <c r="BH447" s="11"/>
      <c r="BI447" s="11"/>
      <c r="BJ447" s="12"/>
      <c r="BK447" s="8"/>
      <c r="BL447" s="8"/>
      <c r="BM447" s="8" t="s">
        <v>35</v>
      </c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 t="s">
        <v>35</v>
      </c>
      <c r="BZ447" s="8"/>
      <c r="CA447" s="8"/>
      <c r="CB447" s="8"/>
      <c r="CC447" s="8"/>
      <c r="CD447" s="15" t="s">
        <v>35</v>
      </c>
      <c r="CE447" s="15" t="s">
        <v>35</v>
      </c>
      <c r="CF447" s="8"/>
      <c r="CG447" s="8"/>
      <c r="CH447" s="8"/>
      <c r="CI447" s="8"/>
      <c r="CJ447" s="8"/>
      <c r="CK447" s="8"/>
      <c r="CL447" s="8"/>
      <c r="CM447" s="11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11"/>
      <c r="DM447" s="8"/>
      <c r="DN447" s="8"/>
      <c r="DO447" s="8"/>
      <c r="DP447" s="12"/>
      <c r="DQ447" s="8"/>
      <c r="DR447" s="8"/>
      <c r="DS447" s="15"/>
      <c r="DT447" s="11"/>
      <c r="DU447" s="8" t="s">
        <v>35</v>
      </c>
      <c r="DV447" s="8"/>
      <c r="DW447" s="8"/>
      <c r="DX447" s="8"/>
      <c r="DY447" s="8"/>
      <c r="DZ447" s="8"/>
      <c r="EA447" s="4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M447" s="29">
        <f t="shared" si="29"/>
        <v>13</v>
      </c>
    </row>
    <row r="448" spans="1:143" x14ac:dyDescent="0.15">
      <c r="A448" s="3">
        <f t="shared" si="27"/>
        <v>445</v>
      </c>
      <c r="B448" s="38"/>
      <c r="C448" s="9">
        <v>42017</v>
      </c>
      <c r="D448" s="34">
        <f t="shared" si="30"/>
        <v>1</v>
      </c>
      <c r="E448" s="34">
        <f t="shared" si="28"/>
        <v>13</v>
      </c>
      <c r="F448" s="34"/>
      <c r="G448" s="21" t="s">
        <v>458</v>
      </c>
      <c r="H448" s="21" t="s">
        <v>43</v>
      </c>
      <c r="I448" s="21" t="s">
        <v>28</v>
      </c>
      <c r="J448" s="23" t="s">
        <v>749</v>
      </c>
      <c r="K448" s="12"/>
      <c r="L448" s="11"/>
      <c r="M448" s="11"/>
      <c r="N448" s="11" t="s">
        <v>35</v>
      </c>
      <c r="O448" s="8"/>
      <c r="P448" s="8"/>
      <c r="Q448" s="8"/>
      <c r="R448" s="11"/>
      <c r="S448" s="12"/>
      <c r="T448" s="11" t="s">
        <v>35</v>
      </c>
      <c r="U448" s="11"/>
      <c r="V448" s="11" t="s">
        <v>35</v>
      </c>
      <c r="W448" s="11" t="s">
        <v>35</v>
      </c>
      <c r="X448" s="11" t="s">
        <v>35</v>
      </c>
      <c r="Y448" s="10"/>
      <c r="Z448" s="8"/>
      <c r="AA448" s="8"/>
      <c r="AB448" s="15" t="s">
        <v>35</v>
      </c>
      <c r="AC448" s="8"/>
      <c r="AD448" s="8"/>
      <c r="AE448" s="16"/>
      <c r="AF448" s="8"/>
      <c r="AG448" s="8"/>
      <c r="AH448" s="15" t="s">
        <v>35</v>
      </c>
      <c r="AI448" s="8"/>
      <c r="AJ448" s="15" t="s">
        <v>35</v>
      </c>
      <c r="AK448" s="15" t="s">
        <v>35</v>
      </c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11"/>
      <c r="BC448" s="11"/>
      <c r="BD448" s="11"/>
      <c r="BE448" s="8"/>
      <c r="BF448" s="11" t="s">
        <v>35</v>
      </c>
      <c r="BG448" s="11"/>
      <c r="BH448" s="11"/>
      <c r="BI448" s="11"/>
      <c r="BJ448" s="11"/>
      <c r="BK448" s="12"/>
      <c r="BL448" s="11"/>
      <c r="BM448" s="11" t="s">
        <v>35</v>
      </c>
      <c r="BN448" s="11"/>
      <c r="BO448" s="11"/>
      <c r="BP448" s="11"/>
      <c r="BQ448" s="11" t="s">
        <v>35</v>
      </c>
      <c r="BR448" s="8"/>
      <c r="BS448" s="8"/>
      <c r="BT448" s="8"/>
      <c r="BU448" s="8"/>
      <c r="BV448" s="8"/>
      <c r="BW448" s="8"/>
      <c r="BX448" s="8"/>
      <c r="BY448" s="11" t="s">
        <v>35</v>
      </c>
      <c r="BZ448" s="8"/>
      <c r="CA448" s="8"/>
      <c r="CB448" s="8"/>
      <c r="CC448" s="8"/>
      <c r="CD448" s="15" t="s">
        <v>35</v>
      </c>
      <c r="CE448" s="15" t="s">
        <v>35</v>
      </c>
      <c r="CF448" s="8"/>
      <c r="CG448" s="11" t="s">
        <v>35</v>
      </c>
      <c r="CH448" s="8"/>
      <c r="CI448" s="11" t="s">
        <v>35</v>
      </c>
      <c r="CJ448" s="8"/>
      <c r="CK448" s="8"/>
      <c r="CL448" s="8"/>
      <c r="CM448" s="11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 t="s">
        <v>35</v>
      </c>
      <c r="DM448" s="8"/>
      <c r="DN448" s="8"/>
      <c r="DO448" s="8"/>
      <c r="DP448" s="12"/>
      <c r="DQ448" s="8"/>
      <c r="DR448" s="8"/>
      <c r="DS448" s="15"/>
      <c r="DT448" s="11"/>
      <c r="DU448" s="8"/>
      <c r="DV448" s="8"/>
      <c r="DW448" s="8"/>
      <c r="DX448" s="8"/>
      <c r="DY448" s="8"/>
      <c r="DZ448" s="8"/>
      <c r="EA448" s="4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M448" s="29">
        <f t="shared" si="29"/>
        <v>18</v>
      </c>
    </row>
    <row r="449" spans="1:143" x14ac:dyDescent="0.15">
      <c r="A449" s="3">
        <f t="shared" si="27"/>
        <v>446</v>
      </c>
      <c r="B449" s="38"/>
      <c r="C449" s="9">
        <v>42018</v>
      </c>
      <c r="D449" s="34">
        <f t="shared" si="30"/>
        <v>1</v>
      </c>
      <c r="E449" s="34">
        <f t="shared" si="28"/>
        <v>14</v>
      </c>
      <c r="F449" s="34"/>
      <c r="G449" s="21" t="s">
        <v>485</v>
      </c>
      <c r="H449" s="21" t="s">
        <v>140</v>
      </c>
      <c r="I449" s="21" t="s">
        <v>460</v>
      </c>
      <c r="J449" s="23" t="s">
        <v>659</v>
      </c>
      <c r="K449" s="12"/>
      <c r="L449" s="11"/>
      <c r="M449" s="12"/>
      <c r="N449" s="11" t="s">
        <v>35</v>
      </c>
      <c r="O449" s="8"/>
      <c r="P449" s="8"/>
      <c r="Q449" s="8"/>
      <c r="R449" s="11"/>
      <c r="S449" s="12"/>
      <c r="T449" s="11" t="s">
        <v>35</v>
      </c>
      <c r="U449" s="11"/>
      <c r="V449" s="11" t="s">
        <v>35</v>
      </c>
      <c r="W449" s="11" t="s">
        <v>35</v>
      </c>
      <c r="X449" s="11" t="s">
        <v>35</v>
      </c>
      <c r="Y449" s="8"/>
      <c r="Z449" s="8"/>
      <c r="AA449" s="8"/>
      <c r="AB449" s="11" t="s">
        <v>35</v>
      </c>
      <c r="AC449" s="8"/>
      <c r="AD449" s="8"/>
      <c r="AE449" s="16"/>
      <c r="AF449" s="8"/>
      <c r="AG449" s="8"/>
      <c r="AH449" s="15" t="s">
        <v>35</v>
      </c>
      <c r="AI449" s="8"/>
      <c r="AJ449" s="15" t="s">
        <v>35</v>
      </c>
      <c r="AK449" s="15" t="s">
        <v>35</v>
      </c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 t="s">
        <v>35</v>
      </c>
      <c r="BA449" s="8"/>
      <c r="BB449" s="11"/>
      <c r="BC449" s="12"/>
      <c r="BD449" s="11" t="s">
        <v>35</v>
      </c>
      <c r="BE449" s="8"/>
      <c r="BF449" s="11" t="s">
        <v>35</v>
      </c>
      <c r="BG449" s="11"/>
      <c r="BH449" s="11"/>
      <c r="BI449" s="11"/>
      <c r="BJ449" s="11"/>
      <c r="BK449" s="11"/>
      <c r="BL449" s="11" t="s">
        <v>35</v>
      </c>
      <c r="BM449" s="11" t="s">
        <v>35</v>
      </c>
      <c r="BN449" s="11"/>
      <c r="BO449" s="11"/>
      <c r="BP449" s="11"/>
      <c r="BQ449" s="11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15" t="s">
        <v>35</v>
      </c>
      <c r="CE449" s="15" t="s">
        <v>35</v>
      </c>
      <c r="CF449" s="8"/>
      <c r="CG449" s="8"/>
      <c r="CH449" s="8"/>
      <c r="CI449" s="8"/>
      <c r="CJ449" s="8"/>
      <c r="CK449" s="8"/>
      <c r="CL449" s="8"/>
      <c r="CM449" s="11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12"/>
      <c r="DQ449" s="8"/>
      <c r="DR449" s="8"/>
      <c r="DS449" s="15"/>
      <c r="DT449" s="11"/>
      <c r="DU449" s="8"/>
      <c r="DV449" s="8"/>
      <c r="DW449" s="8"/>
      <c r="DX449" s="8"/>
      <c r="DY449" s="8"/>
      <c r="DZ449" s="8"/>
      <c r="EA449" s="4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M449" s="29">
        <f t="shared" si="29"/>
        <v>16</v>
      </c>
    </row>
    <row r="450" spans="1:143" x14ac:dyDescent="0.15">
      <c r="A450" s="3">
        <f t="shared" si="27"/>
        <v>447</v>
      </c>
      <c r="B450" s="38"/>
      <c r="C450" s="9">
        <v>42019</v>
      </c>
      <c r="D450" s="34">
        <f t="shared" si="30"/>
        <v>1</v>
      </c>
      <c r="E450" s="34">
        <f t="shared" si="28"/>
        <v>15</v>
      </c>
      <c r="F450" s="34"/>
      <c r="G450" s="21" t="s">
        <v>455</v>
      </c>
      <c r="H450" s="21" t="s">
        <v>477</v>
      </c>
      <c r="I450" s="21" t="s">
        <v>76</v>
      </c>
      <c r="J450" s="23" t="s">
        <v>749</v>
      </c>
      <c r="K450" s="12"/>
      <c r="L450" s="8"/>
      <c r="M450" s="8"/>
      <c r="N450" s="8" t="s">
        <v>35</v>
      </c>
      <c r="O450" s="8"/>
      <c r="P450" s="8"/>
      <c r="Q450" s="8"/>
      <c r="R450" s="8"/>
      <c r="S450" s="8"/>
      <c r="T450" s="8" t="s">
        <v>35</v>
      </c>
      <c r="U450" s="8"/>
      <c r="V450" s="8" t="s">
        <v>35</v>
      </c>
      <c r="W450" s="8" t="s">
        <v>35</v>
      </c>
      <c r="X450" s="8" t="s">
        <v>35</v>
      </c>
      <c r="Y450" s="8"/>
      <c r="Z450" s="8"/>
      <c r="AA450" s="8"/>
      <c r="AB450" s="8"/>
      <c r="AC450" s="8"/>
      <c r="AD450" s="8"/>
      <c r="AE450" s="16"/>
      <c r="AF450" s="8"/>
      <c r="AG450" s="8"/>
      <c r="AH450" s="15" t="s">
        <v>35</v>
      </c>
      <c r="AI450" s="8"/>
      <c r="AJ450" s="15" t="s">
        <v>35</v>
      </c>
      <c r="AK450" s="15" t="s">
        <v>35</v>
      </c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11"/>
      <c r="BC450" s="12"/>
      <c r="BD450" s="11" t="s">
        <v>35</v>
      </c>
      <c r="BE450" s="8"/>
      <c r="BF450" s="8" t="s">
        <v>35</v>
      </c>
      <c r="BG450" s="12"/>
      <c r="BH450" s="12"/>
      <c r="BI450" s="8"/>
      <c r="BJ450" s="8"/>
      <c r="BK450" s="11"/>
      <c r="BL450" s="11"/>
      <c r="BM450" s="11" t="s">
        <v>35</v>
      </c>
      <c r="BN450" s="11" t="s">
        <v>35</v>
      </c>
      <c r="BO450" s="12"/>
      <c r="BP450" s="11"/>
      <c r="BQ450" s="11"/>
      <c r="BR450" s="8"/>
      <c r="BS450" s="8"/>
      <c r="BT450" s="8"/>
      <c r="BU450" s="8"/>
      <c r="BV450" s="8"/>
      <c r="BW450" s="8"/>
      <c r="BX450" s="8"/>
      <c r="BY450" s="11" t="s">
        <v>35</v>
      </c>
      <c r="BZ450" s="8"/>
      <c r="CA450" s="8"/>
      <c r="CB450" s="8"/>
      <c r="CC450" s="8"/>
      <c r="CD450" s="15" t="s">
        <v>35</v>
      </c>
      <c r="CE450" s="15" t="s">
        <v>35</v>
      </c>
      <c r="CF450" s="8"/>
      <c r="CG450" s="8" t="s">
        <v>35</v>
      </c>
      <c r="CH450" s="8"/>
      <c r="CI450" s="8" t="s">
        <v>35</v>
      </c>
      <c r="CJ450" s="8"/>
      <c r="CK450" s="8"/>
      <c r="CL450" s="8"/>
      <c r="CM450" s="11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11"/>
      <c r="DM450" s="8"/>
      <c r="DN450" s="8"/>
      <c r="DO450" s="8"/>
      <c r="DP450" s="12"/>
      <c r="DQ450" s="8"/>
      <c r="DR450" s="8"/>
      <c r="DS450" s="15" t="s">
        <v>35</v>
      </c>
      <c r="DT450" s="11"/>
      <c r="DU450" s="8"/>
      <c r="DV450" s="8"/>
      <c r="DW450" s="8"/>
      <c r="DX450" s="8"/>
      <c r="DY450" s="8"/>
      <c r="DZ450" s="8"/>
      <c r="EA450" s="4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M450" s="29">
        <f t="shared" si="29"/>
        <v>18</v>
      </c>
    </row>
    <row r="451" spans="1:143" x14ac:dyDescent="0.15">
      <c r="A451" s="3">
        <f t="shared" si="27"/>
        <v>448</v>
      </c>
      <c r="B451" s="38"/>
      <c r="C451" s="9">
        <v>42023</v>
      </c>
      <c r="D451" s="34">
        <f t="shared" si="30"/>
        <v>1</v>
      </c>
      <c r="E451" s="34">
        <f t="shared" si="28"/>
        <v>19</v>
      </c>
      <c r="F451" s="34"/>
      <c r="G451" s="21" t="s">
        <v>486</v>
      </c>
      <c r="H451" s="21" t="s">
        <v>133</v>
      </c>
      <c r="I451" s="21" t="s">
        <v>29</v>
      </c>
      <c r="J451" s="23" t="s">
        <v>564</v>
      </c>
      <c r="K451" s="12"/>
      <c r="L451" s="8" t="s">
        <v>35</v>
      </c>
      <c r="M451" s="8"/>
      <c r="N451" s="8" t="s">
        <v>35</v>
      </c>
      <c r="O451" s="8"/>
      <c r="P451" s="8"/>
      <c r="Q451" s="8"/>
      <c r="R451" s="8"/>
      <c r="S451" s="8"/>
      <c r="T451" s="8" t="s">
        <v>35</v>
      </c>
      <c r="U451" s="8"/>
      <c r="V451" s="8" t="s">
        <v>35</v>
      </c>
      <c r="W451" s="8" t="s">
        <v>35</v>
      </c>
      <c r="X451" s="8" t="s">
        <v>35</v>
      </c>
      <c r="Y451" s="8"/>
      <c r="Z451" s="8"/>
      <c r="AA451" s="8"/>
      <c r="AB451" s="8"/>
      <c r="AC451" s="8"/>
      <c r="AD451" s="8"/>
      <c r="AE451" s="16"/>
      <c r="AF451" s="8"/>
      <c r="AG451" s="8"/>
      <c r="AH451" s="15" t="s">
        <v>35</v>
      </c>
      <c r="AI451" s="8"/>
      <c r="AJ451" s="15" t="s">
        <v>35</v>
      </c>
      <c r="AK451" s="15" t="s">
        <v>35</v>
      </c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11"/>
      <c r="BC451" s="8"/>
      <c r="BD451" s="8"/>
      <c r="BE451" s="8"/>
      <c r="BF451" s="8" t="s">
        <v>35</v>
      </c>
      <c r="BG451" s="8"/>
      <c r="BH451" s="8"/>
      <c r="BI451" s="12"/>
      <c r="BJ451" s="11"/>
      <c r="BK451" s="8"/>
      <c r="BL451" s="8"/>
      <c r="BM451" s="8"/>
      <c r="BN451" s="8"/>
      <c r="BO451" s="12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15" t="s">
        <v>35</v>
      </c>
      <c r="CE451" s="15" t="s">
        <v>35</v>
      </c>
      <c r="CF451" s="8"/>
      <c r="CG451" s="8"/>
      <c r="CH451" s="8"/>
      <c r="CI451" s="8"/>
      <c r="CJ451" s="8"/>
      <c r="CK451" s="8"/>
      <c r="CL451" s="8"/>
      <c r="CM451" s="11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12"/>
      <c r="DQ451" s="8"/>
      <c r="DR451" s="8"/>
      <c r="DS451" s="15"/>
      <c r="DT451" s="11"/>
      <c r="DU451" s="8" t="s">
        <v>35</v>
      </c>
      <c r="DV451" s="8"/>
      <c r="DW451" s="8"/>
      <c r="DX451" s="8"/>
      <c r="DY451" s="8" t="s">
        <v>35</v>
      </c>
      <c r="DZ451" s="8"/>
      <c r="EA451" s="4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M451" s="29">
        <f t="shared" si="29"/>
        <v>14</v>
      </c>
    </row>
    <row r="452" spans="1:143" x14ac:dyDescent="0.15">
      <c r="A452" s="3">
        <f t="shared" si="27"/>
        <v>449</v>
      </c>
      <c r="B452" s="38"/>
      <c r="C452" s="9">
        <v>20</v>
      </c>
      <c r="D452" s="34">
        <f t="shared" si="30"/>
        <v>1</v>
      </c>
      <c r="E452" s="34">
        <f t="shared" si="28"/>
        <v>20</v>
      </c>
      <c r="F452" s="34"/>
      <c r="G452" s="21" t="s">
        <v>371</v>
      </c>
      <c r="H452" s="21" t="s">
        <v>62</v>
      </c>
      <c r="I452" s="21" t="s">
        <v>31</v>
      </c>
      <c r="J452" s="23" t="s">
        <v>560</v>
      </c>
      <c r="K452" s="12"/>
      <c r="L452" s="8"/>
      <c r="M452" s="8"/>
      <c r="N452" s="11" t="s">
        <v>35</v>
      </c>
      <c r="O452" s="8"/>
      <c r="P452" s="8"/>
      <c r="Q452" s="8"/>
      <c r="R452" s="8"/>
      <c r="S452" s="8"/>
      <c r="T452" s="8" t="s">
        <v>35</v>
      </c>
      <c r="U452" s="8"/>
      <c r="V452" s="8" t="s">
        <v>35</v>
      </c>
      <c r="W452" s="8" t="s">
        <v>35</v>
      </c>
      <c r="X452" s="8" t="s">
        <v>35</v>
      </c>
      <c r="Y452" s="8" t="s">
        <v>35</v>
      </c>
      <c r="Z452" s="8"/>
      <c r="AA452" s="8"/>
      <c r="AB452" s="8"/>
      <c r="AC452" s="8"/>
      <c r="AD452" s="8"/>
      <c r="AE452" s="16"/>
      <c r="AF452" s="8"/>
      <c r="AG452" s="8"/>
      <c r="AH452" s="15" t="s">
        <v>35</v>
      </c>
      <c r="AI452" s="8"/>
      <c r="AJ452" s="15" t="s">
        <v>35</v>
      </c>
      <c r="AK452" s="15" t="s">
        <v>35</v>
      </c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11"/>
      <c r="BC452" s="8"/>
      <c r="BD452" s="8" t="s">
        <v>35</v>
      </c>
      <c r="BE452" s="8"/>
      <c r="BF452" s="8" t="s">
        <v>35</v>
      </c>
      <c r="BG452" s="8"/>
      <c r="BH452" s="8"/>
      <c r="BI452" s="8"/>
      <c r="BJ452" s="8"/>
      <c r="BK452" s="12"/>
      <c r="BL452" s="8" t="s">
        <v>35</v>
      </c>
      <c r="BM452" s="11" t="s">
        <v>35</v>
      </c>
      <c r="BN452" s="11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 t="s">
        <v>35</v>
      </c>
      <c r="BZ452" s="8"/>
      <c r="CA452" s="8"/>
      <c r="CB452" s="8"/>
      <c r="CC452" s="8"/>
      <c r="CD452" s="15" t="s">
        <v>35</v>
      </c>
      <c r="CE452" s="15" t="s">
        <v>35</v>
      </c>
      <c r="CF452" s="8"/>
      <c r="CG452" s="8" t="s">
        <v>35</v>
      </c>
      <c r="CH452" s="8"/>
      <c r="CI452" s="8" t="s">
        <v>35</v>
      </c>
      <c r="CJ452" s="8"/>
      <c r="CK452" s="8"/>
      <c r="CL452" s="8"/>
      <c r="CM452" s="11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 t="s">
        <v>35</v>
      </c>
      <c r="DM452" s="8"/>
      <c r="DN452" s="8"/>
      <c r="DO452" s="8"/>
      <c r="DP452" s="12"/>
      <c r="DQ452" s="8"/>
      <c r="DR452" s="8"/>
      <c r="DS452" s="15"/>
      <c r="DT452" s="11"/>
      <c r="DU452" s="8" t="s">
        <v>35</v>
      </c>
      <c r="DV452" s="8"/>
      <c r="DW452" s="8"/>
      <c r="DX452" s="8"/>
      <c r="DY452" s="8" t="s">
        <v>35</v>
      </c>
      <c r="DZ452" s="8"/>
      <c r="EA452" s="4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M452" s="29">
        <f t="shared" si="29"/>
        <v>21</v>
      </c>
    </row>
    <row r="453" spans="1:143" x14ac:dyDescent="0.15">
      <c r="A453" s="3">
        <f t="shared" ref="A453:A503" si="31">A452+1</f>
        <v>450</v>
      </c>
      <c r="B453" s="38"/>
      <c r="C453" s="9">
        <v>42025</v>
      </c>
      <c r="D453" s="34">
        <f t="shared" si="30"/>
        <v>1</v>
      </c>
      <c r="E453" s="34">
        <f t="shared" ref="E453:E506" si="32">IF(C453="","",DAY(C453))</f>
        <v>21</v>
      </c>
      <c r="F453" s="34"/>
      <c r="G453" s="21" t="s">
        <v>458</v>
      </c>
      <c r="H453" s="21" t="s">
        <v>43</v>
      </c>
      <c r="I453" s="21" t="s">
        <v>31</v>
      </c>
      <c r="J453" s="23" t="s">
        <v>561</v>
      </c>
      <c r="K453" s="12"/>
      <c r="L453" s="8" t="s">
        <v>35</v>
      </c>
      <c r="M453" s="8" t="s">
        <v>35</v>
      </c>
      <c r="N453" s="8" t="s">
        <v>35</v>
      </c>
      <c r="O453" s="8"/>
      <c r="P453" s="8"/>
      <c r="Q453" s="8"/>
      <c r="R453" s="8"/>
      <c r="S453" s="8"/>
      <c r="T453" s="8" t="s">
        <v>35</v>
      </c>
      <c r="U453" s="8"/>
      <c r="V453" s="8" t="s">
        <v>35</v>
      </c>
      <c r="W453" s="8" t="s">
        <v>35</v>
      </c>
      <c r="X453" s="8" t="s">
        <v>35</v>
      </c>
      <c r="Y453" s="8"/>
      <c r="Z453" s="8"/>
      <c r="AA453" s="8"/>
      <c r="AB453" s="8" t="s">
        <v>35</v>
      </c>
      <c r="AC453" s="8"/>
      <c r="AD453" s="8"/>
      <c r="AE453" s="16"/>
      <c r="AF453" s="8"/>
      <c r="AG453" s="8"/>
      <c r="AH453" s="8" t="s">
        <v>35</v>
      </c>
      <c r="AI453" s="8"/>
      <c r="AJ453" s="8" t="s">
        <v>35</v>
      </c>
      <c r="AK453" s="8" t="s">
        <v>35</v>
      </c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 t="s">
        <v>35</v>
      </c>
      <c r="BE453" s="8"/>
      <c r="BF453" s="8" t="s">
        <v>35</v>
      </c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 t="s">
        <v>35</v>
      </c>
      <c r="BZ453" s="8"/>
      <c r="CA453" s="8"/>
      <c r="CB453" s="8"/>
      <c r="CC453" s="8"/>
      <c r="CD453" s="7" t="s">
        <v>35</v>
      </c>
      <c r="CE453" s="7" t="s">
        <v>35</v>
      </c>
      <c r="CF453" s="8"/>
      <c r="CG453" s="8" t="s">
        <v>35</v>
      </c>
      <c r="CH453" s="8"/>
      <c r="CI453" s="8" t="s">
        <v>35</v>
      </c>
      <c r="CJ453" s="8"/>
      <c r="CK453" s="8"/>
      <c r="CL453" s="8"/>
      <c r="CM453" s="8" t="s">
        <v>35</v>
      </c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12"/>
      <c r="CZ453" s="12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12"/>
      <c r="DQ453" s="8"/>
      <c r="DR453" s="12"/>
      <c r="DS453" s="11"/>
      <c r="DT453" s="11"/>
      <c r="DU453" s="8" t="s">
        <v>35</v>
      </c>
      <c r="DV453" s="8"/>
      <c r="DW453" s="8"/>
      <c r="DX453" s="8"/>
      <c r="DY453" s="8"/>
      <c r="DZ453" s="8"/>
      <c r="EA453" s="8"/>
      <c r="EB453" s="12"/>
      <c r="EC453" s="11"/>
      <c r="ED453" s="12"/>
      <c r="EE453" s="8"/>
      <c r="EF453" s="8"/>
      <c r="EG453" s="8"/>
      <c r="EH453" s="8"/>
      <c r="EI453" s="8"/>
      <c r="EJ453" s="8"/>
      <c r="EK453" s="8"/>
      <c r="EM453" s="29">
        <f t="shared" ref="EM453:EM504" si="33">COUNTIF(K453:EK453,"○")</f>
        <v>20</v>
      </c>
    </row>
    <row r="454" spans="1:143" x14ac:dyDescent="0.15">
      <c r="A454" s="3">
        <f t="shared" si="31"/>
        <v>451</v>
      </c>
      <c r="B454" s="38"/>
      <c r="C454" s="9">
        <v>42026</v>
      </c>
      <c r="D454" s="34">
        <f t="shared" ref="D454:D506" si="34">IF(C454="","",MONTH(C454))</f>
        <v>1</v>
      </c>
      <c r="E454" s="34">
        <f t="shared" si="32"/>
        <v>22</v>
      </c>
      <c r="F454" s="34"/>
      <c r="G454" s="21" t="s">
        <v>487</v>
      </c>
      <c r="H454" s="21" t="s">
        <v>173</v>
      </c>
      <c r="I454" s="21" t="s">
        <v>29</v>
      </c>
      <c r="J454" s="23" t="s">
        <v>750</v>
      </c>
      <c r="K454" s="12"/>
      <c r="L454" s="8" t="s">
        <v>35</v>
      </c>
      <c r="M454" s="8"/>
      <c r="N454" s="8" t="s">
        <v>35</v>
      </c>
      <c r="O454" s="8"/>
      <c r="P454" s="8"/>
      <c r="Q454" s="8"/>
      <c r="R454" s="8"/>
      <c r="S454" s="8"/>
      <c r="T454" s="8" t="s">
        <v>35</v>
      </c>
      <c r="U454" s="8"/>
      <c r="V454" s="8" t="s">
        <v>35</v>
      </c>
      <c r="W454" s="8" t="s">
        <v>35</v>
      </c>
      <c r="X454" s="8" t="s">
        <v>35</v>
      </c>
      <c r="Y454" s="8"/>
      <c r="Z454" s="16"/>
      <c r="AA454" s="8"/>
      <c r="AB454" s="8" t="s">
        <v>35</v>
      </c>
      <c r="AC454" s="8"/>
      <c r="AD454" s="8"/>
      <c r="AE454" s="16"/>
      <c r="AF454" s="8"/>
      <c r="AG454" s="8"/>
      <c r="AH454" s="8" t="s">
        <v>35</v>
      </c>
      <c r="AI454" s="8"/>
      <c r="AJ454" s="8" t="s">
        <v>35</v>
      </c>
      <c r="AK454" s="8" t="s">
        <v>35</v>
      </c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 t="s">
        <v>35</v>
      </c>
      <c r="BE454" s="8"/>
      <c r="BF454" s="8" t="s">
        <v>35</v>
      </c>
      <c r="BG454" s="8"/>
      <c r="BH454" s="8"/>
      <c r="BI454" s="8"/>
      <c r="BJ454" s="8"/>
      <c r="BK454" s="8"/>
      <c r="BL454" s="8" t="s">
        <v>35</v>
      </c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 t="s">
        <v>35</v>
      </c>
      <c r="BZ454" s="8"/>
      <c r="CA454" s="8"/>
      <c r="CB454" s="8"/>
      <c r="CC454" s="8"/>
      <c r="CD454" s="7" t="s">
        <v>35</v>
      </c>
      <c r="CE454" s="7" t="s">
        <v>35</v>
      </c>
      <c r="CF454" s="8"/>
      <c r="CG454" s="8" t="s">
        <v>35</v>
      </c>
      <c r="CH454" s="8"/>
      <c r="CI454" s="8"/>
      <c r="CJ454" s="8"/>
      <c r="CK454" s="8"/>
      <c r="CL454" s="8"/>
      <c r="CM454" s="8" t="s">
        <v>35</v>
      </c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 t="s">
        <v>35</v>
      </c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12"/>
      <c r="DQ454" s="8"/>
      <c r="DR454" s="8"/>
      <c r="DS454" s="8" t="s">
        <v>35</v>
      </c>
      <c r="DT454" s="11"/>
      <c r="DU454" s="8"/>
      <c r="DV454" s="8"/>
      <c r="DW454" s="8"/>
      <c r="DX454" s="8"/>
      <c r="DY454" s="8"/>
      <c r="DZ454" s="8"/>
      <c r="EA454" s="8" t="s">
        <v>35</v>
      </c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M454" s="29">
        <f t="shared" si="33"/>
        <v>21</v>
      </c>
    </row>
    <row r="455" spans="1:143" x14ac:dyDescent="0.15">
      <c r="A455" s="3">
        <f t="shared" si="31"/>
        <v>452</v>
      </c>
      <c r="B455" s="38"/>
      <c r="C455" s="9">
        <v>23</v>
      </c>
      <c r="D455" s="34">
        <f t="shared" si="34"/>
        <v>1</v>
      </c>
      <c r="E455" s="34">
        <f t="shared" si="32"/>
        <v>23</v>
      </c>
      <c r="F455" s="34"/>
      <c r="G455" s="21" t="s">
        <v>488</v>
      </c>
      <c r="H455" s="21" t="s">
        <v>477</v>
      </c>
      <c r="I455" s="21" t="s">
        <v>48</v>
      </c>
      <c r="J455" s="23" t="s">
        <v>751</v>
      </c>
      <c r="K455" s="12"/>
      <c r="L455" s="11" t="s">
        <v>35</v>
      </c>
      <c r="M455" s="8" t="s">
        <v>35</v>
      </c>
      <c r="N455" s="8" t="s">
        <v>35</v>
      </c>
      <c r="O455" s="8"/>
      <c r="P455" s="8"/>
      <c r="Q455" s="8"/>
      <c r="R455" s="11"/>
      <c r="S455" s="12"/>
      <c r="T455" s="11" t="s">
        <v>35</v>
      </c>
      <c r="U455" s="11"/>
      <c r="V455" s="11" t="s">
        <v>35</v>
      </c>
      <c r="W455" s="11" t="s">
        <v>35</v>
      </c>
      <c r="X455" s="11" t="s">
        <v>35</v>
      </c>
      <c r="Y455" s="8" t="s">
        <v>35</v>
      </c>
      <c r="Z455" s="8"/>
      <c r="AA455" s="8"/>
      <c r="AB455" s="8" t="s">
        <v>35</v>
      </c>
      <c r="AC455" s="8"/>
      <c r="AD455" s="8"/>
      <c r="AE455" s="16"/>
      <c r="AF455" s="8"/>
      <c r="AG455" s="8"/>
      <c r="AH455" s="8" t="s">
        <v>35</v>
      </c>
      <c r="AI455" s="8"/>
      <c r="AJ455" s="8" t="s">
        <v>35</v>
      </c>
      <c r="AK455" s="8" t="s">
        <v>35</v>
      </c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11"/>
      <c r="BA455" s="8"/>
      <c r="BB455" s="11"/>
      <c r="BC455" s="8" t="s">
        <v>35</v>
      </c>
      <c r="BD455" s="8" t="s">
        <v>35</v>
      </c>
      <c r="BE455" s="8"/>
      <c r="BF455" s="8" t="s">
        <v>35</v>
      </c>
      <c r="BG455" s="8"/>
      <c r="BH455" s="8"/>
      <c r="BI455" s="8"/>
      <c r="BJ455" s="8"/>
      <c r="BK455" s="8"/>
      <c r="BL455" s="8" t="s">
        <v>35</v>
      </c>
      <c r="BM455" s="8" t="s">
        <v>35</v>
      </c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 t="s">
        <v>35</v>
      </c>
      <c r="BZ455" s="8"/>
      <c r="CA455" s="8"/>
      <c r="CB455" s="8"/>
      <c r="CC455" s="8"/>
      <c r="CD455" s="7" t="s">
        <v>35</v>
      </c>
      <c r="CE455" s="7" t="s">
        <v>35</v>
      </c>
      <c r="CF455" s="8"/>
      <c r="CG455" s="8"/>
      <c r="CH455" s="8"/>
      <c r="CI455" s="8" t="s">
        <v>35</v>
      </c>
      <c r="CJ455" s="8"/>
      <c r="CK455" s="8"/>
      <c r="CL455" s="8"/>
      <c r="CM455" s="11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12"/>
      <c r="DQ455" s="8"/>
      <c r="DR455" s="8"/>
      <c r="DS455" s="8"/>
      <c r="DT455" s="11"/>
      <c r="DU455" s="8" t="s">
        <v>35</v>
      </c>
      <c r="DV455" s="8"/>
      <c r="DW455" s="8"/>
      <c r="DX455" s="8"/>
      <c r="DY455" s="8"/>
      <c r="DZ455" s="8"/>
      <c r="EA455" s="4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M455" s="29">
        <f t="shared" si="33"/>
        <v>22</v>
      </c>
    </row>
    <row r="456" spans="1:143" x14ac:dyDescent="0.15">
      <c r="A456" s="3">
        <f t="shared" si="31"/>
        <v>453</v>
      </c>
      <c r="B456" s="38"/>
      <c r="C456" s="9">
        <v>42028</v>
      </c>
      <c r="D456" s="34">
        <f t="shared" si="34"/>
        <v>1</v>
      </c>
      <c r="E456" s="34">
        <f t="shared" si="32"/>
        <v>24</v>
      </c>
      <c r="F456" s="34"/>
      <c r="G456" s="21" t="s">
        <v>489</v>
      </c>
      <c r="H456" s="21" t="s">
        <v>477</v>
      </c>
      <c r="I456" s="21" t="s">
        <v>63</v>
      </c>
      <c r="J456" s="23" t="s">
        <v>561</v>
      </c>
      <c r="K456" s="12"/>
      <c r="L456" s="11" t="s">
        <v>35</v>
      </c>
      <c r="M456" s="11"/>
      <c r="N456" s="11" t="s">
        <v>35</v>
      </c>
      <c r="O456" s="8"/>
      <c r="P456" s="8"/>
      <c r="Q456" s="8"/>
      <c r="R456" s="11"/>
      <c r="S456" s="12"/>
      <c r="T456" s="11" t="s">
        <v>35</v>
      </c>
      <c r="U456" s="11"/>
      <c r="V456" s="11" t="s">
        <v>35</v>
      </c>
      <c r="W456" s="11" t="s">
        <v>35</v>
      </c>
      <c r="X456" s="11" t="s">
        <v>35</v>
      </c>
      <c r="Y456" s="10" t="s">
        <v>35</v>
      </c>
      <c r="Z456" s="18"/>
      <c r="AA456" s="10"/>
      <c r="AB456" s="15" t="s">
        <v>35</v>
      </c>
      <c r="AC456" s="8"/>
      <c r="AD456" s="8"/>
      <c r="AE456" s="16"/>
      <c r="AF456" s="8"/>
      <c r="AG456" s="8"/>
      <c r="AH456" s="11" t="s">
        <v>35</v>
      </c>
      <c r="AI456" s="15"/>
      <c r="AJ456" s="15" t="s">
        <v>35</v>
      </c>
      <c r="AK456" s="11" t="s">
        <v>35</v>
      </c>
      <c r="AL456" s="11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11"/>
      <c r="AZ456" s="11"/>
      <c r="BA456" s="11"/>
      <c r="BB456" s="11"/>
      <c r="BC456" s="11" t="s">
        <v>35</v>
      </c>
      <c r="BD456" s="11" t="s">
        <v>35</v>
      </c>
      <c r="BE456" s="11"/>
      <c r="BF456" s="11" t="s">
        <v>35</v>
      </c>
      <c r="BG456" s="8"/>
      <c r="BH456" s="8"/>
      <c r="BI456" s="8"/>
      <c r="BJ456" s="8"/>
      <c r="BK456" s="12"/>
      <c r="BL456" s="11"/>
      <c r="BM456" s="11" t="s">
        <v>35</v>
      </c>
      <c r="BN456" s="11"/>
      <c r="BO456" s="11"/>
      <c r="BP456" s="11"/>
      <c r="BQ456" s="11"/>
      <c r="BR456" s="8"/>
      <c r="BS456" s="8"/>
      <c r="BT456" s="8"/>
      <c r="BU456" s="8"/>
      <c r="BV456" s="8"/>
      <c r="BW456" s="8"/>
      <c r="BX456" s="8"/>
      <c r="BY456" s="11" t="s">
        <v>35</v>
      </c>
      <c r="BZ456" s="8"/>
      <c r="CA456" s="11"/>
      <c r="CB456" s="11"/>
      <c r="CC456" s="11"/>
      <c r="CD456" s="7" t="s">
        <v>35</v>
      </c>
      <c r="CE456" s="7" t="s">
        <v>35</v>
      </c>
      <c r="CF456" s="8"/>
      <c r="CG456" s="11" t="s">
        <v>35</v>
      </c>
      <c r="CH456" s="8"/>
      <c r="CI456" s="11" t="s">
        <v>35</v>
      </c>
      <c r="CJ456" s="8"/>
      <c r="CK456" s="8"/>
      <c r="CL456" s="8"/>
      <c r="CM456" s="11" t="s">
        <v>35</v>
      </c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11"/>
      <c r="CZ456" s="11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 t="s">
        <v>35</v>
      </c>
      <c r="DM456" s="8"/>
      <c r="DN456" s="8"/>
      <c r="DO456" s="8"/>
      <c r="DP456" s="12"/>
      <c r="DQ456" s="8"/>
      <c r="DR456" s="11"/>
      <c r="DS456" s="11"/>
      <c r="DT456" s="11"/>
      <c r="DU456" s="8" t="s">
        <v>35</v>
      </c>
      <c r="DV456" s="8"/>
      <c r="DW456" s="8"/>
      <c r="DX456" s="8"/>
      <c r="DY456" s="8"/>
      <c r="DZ456" s="8"/>
      <c r="EA456" s="11" t="s">
        <v>35</v>
      </c>
      <c r="EB456" s="11"/>
      <c r="EC456" s="11"/>
      <c r="ED456" s="11"/>
      <c r="EE456" s="8"/>
      <c r="EF456" s="8"/>
      <c r="EG456" s="8"/>
      <c r="EH456" s="8"/>
      <c r="EI456" s="8"/>
      <c r="EJ456" s="8"/>
      <c r="EK456" s="8"/>
      <c r="EM456" s="29">
        <f t="shared" si="33"/>
        <v>24</v>
      </c>
    </row>
    <row r="457" spans="1:143" x14ac:dyDescent="0.15">
      <c r="A457" s="3">
        <f t="shared" si="31"/>
        <v>454</v>
      </c>
      <c r="B457" s="38"/>
      <c r="C457" s="9">
        <v>42029</v>
      </c>
      <c r="D457" s="34">
        <f t="shared" si="34"/>
        <v>1</v>
      </c>
      <c r="E457" s="34">
        <f t="shared" si="32"/>
        <v>25</v>
      </c>
      <c r="F457" s="34"/>
      <c r="G457" s="21" t="s">
        <v>490</v>
      </c>
      <c r="H457" s="21" t="s">
        <v>55</v>
      </c>
      <c r="I457" s="21" t="s">
        <v>29</v>
      </c>
      <c r="J457" s="23" t="s">
        <v>752</v>
      </c>
      <c r="K457" s="12"/>
      <c r="L457" s="11" t="s">
        <v>35</v>
      </c>
      <c r="M457" s="12"/>
      <c r="N457" s="11" t="s">
        <v>35</v>
      </c>
      <c r="O457" s="8"/>
      <c r="P457" s="8"/>
      <c r="Q457" s="8"/>
      <c r="R457" s="11"/>
      <c r="S457" s="12"/>
      <c r="T457" s="11" t="s">
        <v>35</v>
      </c>
      <c r="U457" s="11"/>
      <c r="V457" s="11" t="s">
        <v>35</v>
      </c>
      <c r="W457" s="11" t="s">
        <v>35</v>
      </c>
      <c r="X457" s="11" t="s">
        <v>35</v>
      </c>
      <c r="Y457" s="8"/>
      <c r="Z457" s="16"/>
      <c r="AA457" s="16"/>
      <c r="AB457" s="11"/>
      <c r="AC457" s="8"/>
      <c r="AD457" s="8"/>
      <c r="AE457" s="16"/>
      <c r="AF457" s="8"/>
      <c r="AG457" s="8"/>
      <c r="AH457" s="11" t="s">
        <v>35</v>
      </c>
      <c r="AI457" s="12"/>
      <c r="AJ457" s="11" t="s">
        <v>35</v>
      </c>
      <c r="AK457" s="11" t="s">
        <v>35</v>
      </c>
      <c r="AL457" s="11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11"/>
      <c r="AZ457" s="11"/>
      <c r="BA457" s="11"/>
      <c r="BB457" s="11"/>
      <c r="BC457" s="12"/>
      <c r="BD457" s="11"/>
      <c r="BE457" s="11"/>
      <c r="BF457" s="11" t="s">
        <v>35</v>
      </c>
      <c r="BG457" s="8"/>
      <c r="BH457" s="8"/>
      <c r="BI457" s="8"/>
      <c r="BJ457" s="8"/>
      <c r="BK457" s="11"/>
      <c r="BL457" s="11" t="s">
        <v>35</v>
      </c>
      <c r="BM457" s="11"/>
      <c r="BN457" s="11"/>
      <c r="BO457" s="11"/>
      <c r="BP457" s="11"/>
      <c r="BQ457" s="11"/>
      <c r="BR457" s="8"/>
      <c r="BS457" s="8"/>
      <c r="BT457" s="8"/>
      <c r="BU457" s="8"/>
      <c r="BV457" s="8"/>
      <c r="BW457" s="8"/>
      <c r="BX457" s="8"/>
      <c r="BY457" s="8" t="s">
        <v>35</v>
      </c>
      <c r="BZ457" s="8"/>
      <c r="CA457" s="8"/>
      <c r="CB457" s="8"/>
      <c r="CC457" s="8"/>
      <c r="CD457" s="7" t="s">
        <v>35</v>
      </c>
      <c r="CE457" s="7" t="s">
        <v>35</v>
      </c>
      <c r="CF457" s="8"/>
      <c r="CG457" s="8"/>
      <c r="CH457" s="8"/>
      <c r="CI457" s="8" t="s">
        <v>35</v>
      </c>
      <c r="CJ457" s="8"/>
      <c r="CK457" s="8"/>
      <c r="CL457" s="8"/>
      <c r="CM457" s="8" t="s">
        <v>35</v>
      </c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 t="s">
        <v>35</v>
      </c>
      <c r="DM457" s="8"/>
      <c r="DN457" s="8"/>
      <c r="DO457" s="8"/>
      <c r="DP457" s="12"/>
      <c r="DQ457" s="8"/>
      <c r="DR457" s="8"/>
      <c r="DS457" s="8" t="s">
        <v>35</v>
      </c>
      <c r="DT457" s="11"/>
      <c r="DU457" s="8" t="s">
        <v>35</v>
      </c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M457" s="29">
        <f t="shared" si="33"/>
        <v>19</v>
      </c>
    </row>
    <row r="458" spans="1:143" x14ac:dyDescent="0.15">
      <c r="A458" s="3">
        <f t="shared" si="31"/>
        <v>455</v>
      </c>
      <c r="B458" s="38"/>
      <c r="C458" s="9">
        <v>42030</v>
      </c>
      <c r="D458" s="34">
        <f t="shared" si="34"/>
        <v>1</v>
      </c>
      <c r="E458" s="34">
        <f t="shared" si="32"/>
        <v>26</v>
      </c>
      <c r="F458" s="34"/>
      <c r="G458" s="21" t="s">
        <v>120</v>
      </c>
      <c r="H458" s="21" t="s">
        <v>477</v>
      </c>
      <c r="I458" s="21" t="s">
        <v>463</v>
      </c>
      <c r="J458" s="23" t="s">
        <v>579</v>
      </c>
      <c r="K458" s="12"/>
      <c r="L458" s="8"/>
      <c r="M458" s="8"/>
      <c r="N458" s="8" t="s">
        <v>35</v>
      </c>
      <c r="O458" s="8"/>
      <c r="P458" s="8"/>
      <c r="Q458" s="8"/>
      <c r="R458" s="8"/>
      <c r="S458" s="8"/>
      <c r="T458" s="8" t="s">
        <v>35</v>
      </c>
      <c r="U458" s="8"/>
      <c r="V458" s="8" t="s">
        <v>35</v>
      </c>
      <c r="W458" s="8" t="s">
        <v>35</v>
      </c>
      <c r="X458" s="8" t="s">
        <v>35</v>
      </c>
      <c r="Y458" s="8"/>
      <c r="Z458" s="16"/>
      <c r="AA458" s="8"/>
      <c r="AB458" s="8" t="s">
        <v>35</v>
      </c>
      <c r="AC458" s="8"/>
      <c r="AD458" s="8"/>
      <c r="AE458" s="16"/>
      <c r="AF458" s="8"/>
      <c r="AG458" s="8"/>
      <c r="AH458" s="8" t="s">
        <v>35</v>
      </c>
      <c r="AI458" s="8"/>
      <c r="AJ458" s="8" t="s">
        <v>35</v>
      </c>
      <c r="AK458" s="11" t="s">
        <v>35</v>
      </c>
      <c r="AL458" s="12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11"/>
      <c r="AZ458" s="11"/>
      <c r="BA458" s="11"/>
      <c r="BB458" s="11"/>
      <c r="BC458" s="12"/>
      <c r="BD458" s="11"/>
      <c r="BE458" s="8"/>
      <c r="BF458" s="8" t="s">
        <v>35</v>
      </c>
      <c r="BG458" s="8"/>
      <c r="BH458" s="8"/>
      <c r="BI458" s="8"/>
      <c r="BJ458" s="8"/>
      <c r="BK458" s="11"/>
      <c r="BL458" s="11"/>
      <c r="BM458" s="11" t="s">
        <v>35</v>
      </c>
      <c r="BN458" s="11"/>
      <c r="BO458" s="12"/>
      <c r="BP458" s="11"/>
      <c r="BQ458" s="11"/>
      <c r="BR458" s="8"/>
      <c r="BS458" s="8"/>
      <c r="BT458" s="8"/>
      <c r="BU458" s="8"/>
      <c r="BV458" s="8"/>
      <c r="BW458" s="8"/>
      <c r="BX458" s="8"/>
      <c r="BY458" s="11" t="s">
        <v>35</v>
      </c>
      <c r="BZ458" s="8"/>
      <c r="CA458" s="8"/>
      <c r="CB458" s="8"/>
      <c r="CC458" s="8"/>
      <c r="CD458" s="7" t="s">
        <v>35</v>
      </c>
      <c r="CE458" s="7" t="s">
        <v>35</v>
      </c>
      <c r="CF458" s="8"/>
      <c r="CG458" s="8" t="s">
        <v>35</v>
      </c>
      <c r="CH458" s="8"/>
      <c r="CI458" s="8" t="s">
        <v>35</v>
      </c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11"/>
      <c r="DM458" s="8"/>
      <c r="DN458" s="8"/>
      <c r="DO458" s="8"/>
      <c r="DP458" s="12"/>
      <c r="DQ458" s="8"/>
      <c r="DR458" s="8"/>
      <c r="DS458" s="8" t="s">
        <v>35</v>
      </c>
      <c r="DT458" s="11"/>
      <c r="DU458" s="8"/>
      <c r="DV458" s="11"/>
      <c r="DW458" s="11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M458" s="29">
        <f t="shared" si="33"/>
        <v>17</v>
      </c>
    </row>
    <row r="459" spans="1:143" x14ac:dyDescent="0.15">
      <c r="A459" s="3">
        <f t="shared" si="31"/>
        <v>456</v>
      </c>
      <c r="B459" s="38"/>
      <c r="C459" s="9">
        <v>42031</v>
      </c>
      <c r="D459" s="34">
        <f t="shared" si="34"/>
        <v>1</v>
      </c>
      <c r="E459" s="34">
        <f t="shared" si="32"/>
        <v>27</v>
      </c>
      <c r="F459" s="34"/>
      <c r="G459" s="21" t="s">
        <v>420</v>
      </c>
      <c r="H459" s="21" t="s">
        <v>43</v>
      </c>
      <c r="I459" s="21" t="s">
        <v>48</v>
      </c>
      <c r="J459" s="23" t="s">
        <v>631</v>
      </c>
      <c r="K459" s="12"/>
      <c r="L459" s="8"/>
      <c r="M459" s="8"/>
      <c r="N459" s="8" t="s">
        <v>35</v>
      </c>
      <c r="O459" s="8"/>
      <c r="P459" s="8"/>
      <c r="Q459" s="8"/>
      <c r="R459" s="8"/>
      <c r="S459" s="8"/>
      <c r="T459" s="8" t="s">
        <v>35</v>
      </c>
      <c r="U459" s="8"/>
      <c r="V459" s="8" t="s">
        <v>35</v>
      </c>
      <c r="W459" s="8" t="s">
        <v>35</v>
      </c>
      <c r="X459" s="8" t="s">
        <v>35</v>
      </c>
      <c r="Y459" s="8"/>
      <c r="Z459" s="8"/>
      <c r="AA459" s="8"/>
      <c r="AB459" s="8"/>
      <c r="AC459" s="8"/>
      <c r="AD459" s="8"/>
      <c r="AE459" s="16"/>
      <c r="AF459" s="8"/>
      <c r="AG459" s="8"/>
      <c r="AH459" s="8" t="s">
        <v>35</v>
      </c>
      <c r="AI459" s="8"/>
      <c r="AJ459" s="8" t="s">
        <v>35</v>
      </c>
      <c r="AK459" s="8" t="s">
        <v>35</v>
      </c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 t="s">
        <v>35</v>
      </c>
      <c r="BG459" s="8"/>
      <c r="BH459" s="8"/>
      <c r="BI459" s="8"/>
      <c r="BJ459" s="8"/>
      <c r="BK459" s="8"/>
      <c r="BL459" s="8"/>
      <c r="BM459" s="8"/>
      <c r="BN459" s="8"/>
      <c r="BO459" s="12"/>
      <c r="BP459" s="8"/>
      <c r="BQ459" s="8"/>
      <c r="BR459" s="8"/>
      <c r="BS459" s="8"/>
      <c r="BT459" s="8"/>
      <c r="BU459" s="8"/>
      <c r="BV459" s="8"/>
      <c r="BW459" s="8"/>
      <c r="BX459" s="8"/>
      <c r="BY459" s="8" t="s">
        <v>35</v>
      </c>
      <c r="BZ459" s="8"/>
      <c r="CA459" s="8"/>
      <c r="CB459" s="8"/>
      <c r="CC459" s="8"/>
      <c r="CD459" s="7" t="s">
        <v>35</v>
      </c>
      <c r="CE459" s="7" t="s">
        <v>35</v>
      </c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12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 t="s">
        <v>35</v>
      </c>
      <c r="DM459" s="8"/>
      <c r="DN459" s="8"/>
      <c r="DO459" s="8"/>
      <c r="DP459" s="12"/>
      <c r="DQ459" s="8"/>
      <c r="DR459" s="8"/>
      <c r="DS459" s="8" t="s">
        <v>35</v>
      </c>
      <c r="DT459" s="11"/>
      <c r="DU459" s="8"/>
      <c r="DV459" s="8"/>
      <c r="DW459" s="8"/>
      <c r="DX459" s="8"/>
      <c r="DY459" s="8"/>
      <c r="DZ459" s="8"/>
      <c r="EA459" s="8" t="s">
        <v>35</v>
      </c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M459" s="29">
        <f t="shared" si="33"/>
        <v>15</v>
      </c>
    </row>
    <row r="460" spans="1:143" x14ac:dyDescent="0.15">
      <c r="A460" s="3">
        <f t="shared" si="31"/>
        <v>457</v>
      </c>
      <c r="B460" s="38"/>
      <c r="C460" s="9">
        <v>28</v>
      </c>
      <c r="D460" s="34">
        <f t="shared" si="34"/>
        <v>1</v>
      </c>
      <c r="E460" s="34">
        <f t="shared" si="32"/>
        <v>28</v>
      </c>
      <c r="F460" s="34"/>
      <c r="G460" s="21" t="s">
        <v>432</v>
      </c>
      <c r="H460" s="21" t="s">
        <v>140</v>
      </c>
      <c r="I460" s="21" t="s">
        <v>48</v>
      </c>
      <c r="J460" s="23" t="s">
        <v>746</v>
      </c>
      <c r="K460" s="12"/>
      <c r="L460" s="8"/>
      <c r="M460" s="8"/>
      <c r="N460" s="11" t="s">
        <v>35</v>
      </c>
      <c r="O460" s="8"/>
      <c r="P460" s="8"/>
      <c r="Q460" s="8"/>
      <c r="R460" s="8"/>
      <c r="S460" s="8"/>
      <c r="T460" s="8"/>
      <c r="U460" s="8"/>
      <c r="V460" s="8" t="s">
        <v>35</v>
      </c>
      <c r="W460" s="8"/>
      <c r="X460" s="8" t="s">
        <v>35</v>
      </c>
      <c r="Y460" s="8"/>
      <c r="Z460" s="16"/>
      <c r="AA460" s="8"/>
      <c r="AB460" s="8"/>
      <c r="AC460" s="8"/>
      <c r="AD460" s="8"/>
      <c r="AE460" s="16"/>
      <c r="AF460" s="8"/>
      <c r="AG460" s="8"/>
      <c r="AH460" s="8" t="s">
        <v>35</v>
      </c>
      <c r="AI460" s="8"/>
      <c r="AJ460" s="11" t="s">
        <v>35</v>
      </c>
      <c r="AK460" s="11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 t="s">
        <v>35</v>
      </c>
      <c r="BG460" s="8"/>
      <c r="BH460" s="8"/>
      <c r="BI460" s="8"/>
      <c r="BJ460" s="8"/>
      <c r="BK460" s="12"/>
      <c r="BL460" s="8"/>
      <c r="BM460" s="11" t="s">
        <v>35</v>
      </c>
      <c r="BN460" s="11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7" t="s">
        <v>35</v>
      </c>
      <c r="CE460" s="7" t="s">
        <v>35</v>
      </c>
      <c r="CF460" s="8"/>
      <c r="CG460" s="8"/>
      <c r="CH460" s="8"/>
      <c r="CI460" s="8" t="s">
        <v>35</v>
      </c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12"/>
      <c r="DQ460" s="8"/>
      <c r="DR460" s="8"/>
      <c r="DS460" s="8"/>
      <c r="DT460" s="11"/>
      <c r="DU460" s="8"/>
      <c r="DV460" s="8"/>
      <c r="DW460" s="8"/>
      <c r="DX460" s="8"/>
      <c r="DY460" s="8"/>
      <c r="DZ460" s="8"/>
      <c r="EA460" s="8" t="s">
        <v>35</v>
      </c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M460" s="29">
        <f t="shared" si="33"/>
        <v>11</v>
      </c>
    </row>
    <row r="461" spans="1:143" x14ac:dyDescent="0.15">
      <c r="A461" s="3">
        <f t="shared" si="31"/>
        <v>458</v>
      </c>
      <c r="B461" s="38"/>
      <c r="C461" s="9">
        <v>42033</v>
      </c>
      <c r="D461" s="34">
        <f t="shared" si="34"/>
        <v>1</v>
      </c>
      <c r="E461" s="34">
        <f t="shared" si="32"/>
        <v>29</v>
      </c>
      <c r="F461" s="34"/>
      <c r="G461" s="21" t="s">
        <v>336</v>
      </c>
      <c r="H461" s="21" t="s">
        <v>43</v>
      </c>
      <c r="I461" s="21" t="s">
        <v>478</v>
      </c>
      <c r="J461" s="23" t="s">
        <v>753</v>
      </c>
      <c r="K461" s="12"/>
      <c r="L461" s="8"/>
      <c r="M461" s="8"/>
      <c r="N461" s="8" t="s">
        <v>35</v>
      </c>
      <c r="O461" s="8"/>
      <c r="P461" s="8"/>
      <c r="Q461" s="8"/>
      <c r="R461" s="8"/>
      <c r="S461" s="8"/>
      <c r="T461" s="8"/>
      <c r="U461" s="8"/>
      <c r="V461" s="8" t="s">
        <v>35</v>
      </c>
      <c r="W461" s="8" t="s">
        <v>35</v>
      </c>
      <c r="X461" s="8" t="s">
        <v>35</v>
      </c>
      <c r="Y461" s="8"/>
      <c r="Z461" s="8"/>
      <c r="AA461" s="8"/>
      <c r="AB461" s="8" t="s">
        <v>35</v>
      </c>
      <c r="AC461" s="8"/>
      <c r="AD461" s="8"/>
      <c r="AE461" s="16"/>
      <c r="AF461" s="8"/>
      <c r="AG461" s="8"/>
      <c r="AH461" s="8" t="s">
        <v>35</v>
      </c>
      <c r="AI461" s="8"/>
      <c r="AJ461" s="8" t="s">
        <v>35</v>
      </c>
      <c r="AK461" s="8" t="s">
        <v>35</v>
      </c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 t="s">
        <v>35</v>
      </c>
      <c r="BE461" s="8"/>
      <c r="BF461" s="8" t="s">
        <v>35</v>
      </c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7" t="s">
        <v>35</v>
      </c>
      <c r="CE461" s="7" t="s">
        <v>35</v>
      </c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12"/>
      <c r="CZ461" s="12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12"/>
      <c r="DQ461" s="8"/>
      <c r="DR461" s="12"/>
      <c r="DS461" s="11" t="s">
        <v>35</v>
      </c>
      <c r="DT461" s="11"/>
      <c r="DU461" s="8"/>
      <c r="DV461" s="8"/>
      <c r="DW461" s="8"/>
      <c r="DX461" s="8"/>
      <c r="DY461" s="8"/>
      <c r="DZ461" s="8"/>
      <c r="EA461" s="8" t="s">
        <v>35</v>
      </c>
      <c r="EB461" s="12"/>
      <c r="EC461" s="11"/>
      <c r="ED461" s="12"/>
      <c r="EE461" s="8"/>
      <c r="EF461" s="8"/>
      <c r="EG461" s="8"/>
      <c r="EH461" s="8"/>
      <c r="EI461" s="8"/>
      <c r="EJ461" s="8"/>
      <c r="EK461" s="8"/>
      <c r="EM461" s="29">
        <f t="shared" si="33"/>
        <v>14</v>
      </c>
    </row>
    <row r="462" spans="1:143" x14ac:dyDescent="0.15">
      <c r="A462" s="3">
        <f t="shared" si="31"/>
        <v>459</v>
      </c>
      <c r="B462" s="38"/>
      <c r="C462" s="9">
        <v>42034</v>
      </c>
      <c r="D462" s="34">
        <f t="shared" si="34"/>
        <v>1</v>
      </c>
      <c r="E462" s="34">
        <f t="shared" si="32"/>
        <v>30</v>
      </c>
      <c r="F462" s="34"/>
      <c r="G462" s="21" t="s">
        <v>491</v>
      </c>
      <c r="H462" s="21" t="s">
        <v>43</v>
      </c>
      <c r="I462" s="21" t="s">
        <v>494</v>
      </c>
      <c r="J462" s="23" t="s">
        <v>748</v>
      </c>
      <c r="K462" s="12"/>
      <c r="L462" s="8" t="s">
        <v>35</v>
      </c>
      <c r="M462" s="8"/>
      <c r="N462" s="8" t="s">
        <v>35</v>
      </c>
      <c r="O462" s="8"/>
      <c r="P462" s="8"/>
      <c r="Q462" s="8"/>
      <c r="R462" s="8"/>
      <c r="S462" s="8"/>
      <c r="T462" s="8" t="s">
        <v>35</v>
      </c>
      <c r="U462" s="8"/>
      <c r="V462" s="8" t="s">
        <v>35</v>
      </c>
      <c r="W462" s="8"/>
      <c r="X462" s="8" t="s">
        <v>35</v>
      </c>
      <c r="Y462" s="8"/>
      <c r="Z462" s="16"/>
      <c r="AA462" s="8"/>
      <c r="AB462" s="8" t="s">
        <v>35</v>
      </c>
      <c r="AC462" s="8"/>
      <c r="AD462" s="8"/>
      <c r="AE462" s="16"/>
      <c r="AF462" s="8"/>
      <c r="AG462" s="8"/>
      <c r="AH462" s="8" t="s">
        <v>35</v>
      </c>
      <c r="AI462" s="8"/>
      <c r="AJ462" s="8" t="s">
        <v>35</v>
      </c>
      <c r="AK462" s="8" t="s">
        <v>35</v>
      </c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 t="s">
        <v>35</v>
      </c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 t="s">
        <v>35</v>
      </c>
      <c r="BZ462" s="8"/>
      <c r="CA462" s="8"/>
      <c r="CB462" s="8"/>
      <c r="CC462" s="8"/>
      <c r="CD462" s="7" t="s">
        <v>35</v>
      </c>
      <c r="CE462" s="7" t="s">
        <v>35</v>
      </c>
      <c r="CF462" s="8"/>
      <c r="CG462" s="8"/>
      <c r="CH462" s="8"/>
      <c r="CI462" s="8" t="s">
        <v>35</v>
      </c>
      <c r="CJ462" s="8"/>
      <c r="CK462" s="8"/>
      <c r="CL462" s="8"/>
      <c r="CM462" s="8" t="s">
        <v>35</v>
      </c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12"/>
      <c r="DQ462" s="8"/>
      <c r="DR462" s="8"/>
      <c r="DS462" s="8" t="s">
        <v>35</v>
      </c>
      <c r="DT462" s="11"/>
      <c r="DU462" s="8" t="s">
        <v>35</v>
      </c>
      <c r="DV462" s="8"/>
      <c r="DW462" s="8"/>
      <c r="DX462" s="4"/>
      <c r="DY462" s="8"/>
      <c r="DZ462" s="8"/>
      <c r="EA462" s="8" t="s">
        <v>35</v>
      </c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M462" s="29">
        <f t="shared" si="33"/>
        <v>18</v>
      </c>
    </row>
    <row r="463" spans="1:143" x14ac:dyDescent="0.15">
      <c r="A463" s="3">
        <f t="shared" si="31"/>
        <v>460</v>
      </c>
      <c r="B463" s="38"/>
      <c r="C463" s="9">
        <v>31</v>
      </c>
      <c r="D463" s="34">
        <f t="shared" si="34"/>
        <v>1</v>
      </c>
      <c r="E463" s="34">
        <f t="shared" si="32"/>
        <v>31</v>
      </c>
      <c r="F463" s="34"/>
      <c r="G463" s="21" t="s">
        <v>492</v>
      </c>
      <c r="H463" s="21" t="s">
        <v>136</v>
      </c>
      <c r="I463" s="21" t="s">
        <v>76</v>
      </c>
      <c r="J463" s="23" t="s">
        <v>635</v>
      </c>
      <c r="K463" s="12"/>
      <c r="L463" s="11" t="s">
        <v>35</v>
      </c>
      <c r="M463" s="8"/>
      <c r="N463" s="8" t="s">
        <v>35</v>
      </c>
      <c r="O463" s="8"/>
      <c r="P463" s="8"/>
      <c r="Q463" s="8"/>
      <c r="R463" s="11"/>
      <c r="S463" s="12"/>
      <c r="T463" s="11" t="s">
        <v>35</v>
      </c>
      <c r="U463" s="11"/>
      <c r="V463" s="11" t="s">
        <v>35</v>
      </c>
      <c r="W463" s="11" t="s">
        <v>35</v>
      </c>
      <c r="X463" s="11" t="s">
        <v>35</v>
      </c>
      <c r="Y463" s="8"/>
      <c r="Z463" s="8"/>
      <c r="AA463" s="8"/>
      <c r="AB463" s="8" t="s">
        <v>35</v>
      </c>
      <c r="AC463" s="8"/>
      <c r="AD463" s="8"/>
      <c r="AE463" s="16"/>
      <c r="AF463" s="8"/>
      <c r="AG463" s="8"/>
      <c r="AH463" s="8" t="s">
        <v>35</v>
      </c>
      <c r="AI463" s="8"/>
      <c r="AJ463" s="8" t="s">
        <v>35</v>
      </c>
      <c r="AK463" s="8" t="s">
        <v>35</v>
      </c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11"/>
      <c r="BA463" s="8"/>
      <c r="BB463" s="11"/>
      <c r="BC463" s="8"/>
      <c r="BD463" s="8"/>
      <c r="BE463" s="8"/>
      <c r="BF463" s="8" t="s">
        <v>35</v>
      </c>
      <c r="BG463" s="8"/>
      <c r="BH463" s="8"/>
      <c r="BI463" s="8"/>
      <c r="BJ463" s="8"/>
      <c r="BK463" s="8"/>
      <c r="BL463" s="8"/>
      <c r="BM463" s="8" t="s">
        <v>35</v>
      </c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 t="s">
        <v>35</v>
      </c>
      <c r="BZ463" s="8"/>
      <c r="CA463" s="8"/>
      <c r="CB463" s="8"/>
      <c r="CC463" s="8"/>
      <c r="CD463" s="7" t="s">
        <v>35</v>
      </c>
      <c r="CE463" s="7" t="s">
        <v>35</v>
      </c>
      <c r="CF463" s="8"/>
      <c r="CG463" s="8"/>
      <c r="CH463" s="8"/>
      <c r="CI463" s="8" t="s">
        <v>35</v>
      </c>
      <c r="CJ463" s="8"/>
      <c r="CK463" s="8"/>
      <c r="CL463" s="8"/>
      <c r="CM463" s="11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11" t="s">
        <v>35</v>
      </c>
      <c r="DM463" s="8"/>
      <c r="DN463" s="8"/>
      <c r="DO463" s="8"/>
      <c r="DP463" s="12"/>
      <c r="DQ463" s="8"/>
      <c r="DR463" s="8"/>
      <c r="DS463" s="8"/>
      <c r="DT463" s="11"/>
      <c r="DU463" s="8"/>
      <c r="DV463" s="8"/>
      <c r="DW463" s="8"/>
      <c r="DX463" s="11" t="s">
        <v>35</v>
      </c>
      <c r="DY463" s="8"/>
      <c r="DZ463" s="8"/>
      <c r="EA463" s="4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M463" s="29">
        <f t="shared" si="33"/>
        <v>18</v>
      </c>
    </row>
    <row r="464" spans="1:143" x14ac:dyDescent="0.15">
      <c r="A464" s="3">
        <f t="shared" si="31"/>
        <v>461</v>
      </c>
      <c r="B464" s="38"/>
      <c r="C464" s="9">
        <v>42036</v>
      </c>
      <c r="D464" s="34">
        <f t="shared" si="34"/>
        <v>2</v>
      </c>
      <c r="E464" s="34">
        <f t="shared" si="32"/>
        <v>1</v>
      </c>
      <c r="F464" s="34"/>
      <c r="G464" s="21" t="s">
        <v>493</v>
      </c>
      <c r="H464" s="21" t="s">
        <v>136</v>
      </c>
      <c r="I464" s="21" t="s">
        <v>48</v>
      </c>
      <c r="J464" s="23" t="s">
        <v>754</v>
      </c>
      <c r="K464" s="12"/>
      <c r="L464" s="11" t="s">
        <v>35</v>
      </c>
      <c r="M464" s="11"/>
      <c r="N464" s="11" t="s">
        <v>35</v>
      </c>
      <c r="O464" s="8"/>
      <c r="P464" s="8"/>
      <c r="Q464" s="8"/>
      <c r="R464" s="11"/>
      <c r="S464" s="12"/>
      <c r="T464" s="11"/>
      <c r="U464" s="11"/>
      <c r="V464" s="11"/>
      <c r="W464" s="11"/>
      <c r="X464" s="11"/>
      <c r="Y464" s="10"/>
      <c r="Z464" s="18"/>
      <c r="AA464" s="10"/>
      <c r="AB464" s="15"/>
      <c r="AC464" s="8"/>
      <c r="AD464" s="8"/>
      <c r="AE464" s="16"/>
      <c r="AF464" s="8"/>
      <c r="AG464" s="8"/>
      <c r="AH464" s="11" t="s">
        <v>35</v>
      </c>
      <c r="AI464" s="15"/>
      <c r="AJ464" s="15" t="s">
        <v>35</v>
      </c>
      <c r="AK464" s="11" t="s">
        <v>35</v>
      </c>
      <c r="AL464" s="8"/>
      <c r="AM464" s="8"/>
      <c r="AN464" s="8"/>
      <c r="AO464" s="8"/>
      <c r="AP464" s="8"/>
      <c r="AQ464" s="8"/>
      <c r="AR464" s="8"/>
      <c r="AS464" s="11"/>
      <c r="AT464" s="11"/>
      <c r="AU464" s="11"/>
      <c r="AV464" s="11"/>
      <c r="AW464" s="11"/>
      <c r="AX464" s="11"/>
      <c r="AY464" s="8"/>
      <c r="AZ464" s="8"/>
      <c r="BA464" s="11"/>
      <c r="BB464" s="11"/>
      <c r="BC464" s="11"/>
      <c r="BD464" s="11" t="s">
        <v>35</v>
      </c>
      <c r="BE464" s="11"/>
      <c r="BF464" s="11" t="s">
        <v>35</v>
      </c>
      <c r="BG464" s="11"/>
      <c r="BH464" s="11"/>
      <c r="BI464" s="11"/>
      <c r="BJ464" s="11"/>
      <c r="BK464" s="12"/>
      <c r="BL464" s="11"/>
      <c r="BM464" s="11" t="s">
        <v>35</v>
      </c>
      <c r="BN464" s="11"/>
      <c r="BO464" s="11"/>
      <c r="BP464" s="11"/>
      <c r="BQ464" s="11"/>
      <c r="BR464" s="8"/>
      <c r="BS464" s="8"/>
      <c r="BT464" s="8"/>
      <c r="BU464" s="8"/>
      <c r="BV464" s="8"/>
      <c r="BW464" s="8"/>
      <c r="BX464" s="8"/>
      <c r="BY464" s="11"/>
      <c r="BZ464" s="8"/>
      <c r="CA464" s="11"/>
      <c r="CB464" s="11"/>
      <c r="CC464" s="11"/>
      <c r="CD464" s="7" t="s">
        <v>35</v>
      </c>
      <c r="CE464" s="7" t="s">
        <v>35</v>
      </c>
      <c r="CF464" s="8"/>
      <c r="CG464" s="11"/>
      <c r="CH464" s="8"/>
      <c r="CI464" s="11"/>
      <c r="CJ464" s="8"/>
      <c r="CK464" s="8"/>
      <c r="CL464" s="8"/>
      <c r="CM464" s="11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11"/>
      <c r="CZ464" s="11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12"/>
      <c r="DQ464" s="8"/>
      <c r="DR464" s="11"/>
      <c r="DS464" s="11"/>
      <c r="DT464" s="11"/>
      <c r="DU464" s="8"/>
      <c r="DV464" s="8"/>
      <c r="DW464" s="8"/>
      <c r="DX464" s="8"/>
      <c r="DY464" s="8"/>
      <c r="DZ464" s="8"/>
      <c r="EA464" s="11"/>
      <c r="EB464" s="11"/>
      <c r="EC464" s="11"/>
      <c r="ED464" s="11"/>
      <c r="EE464" s="11"/>
      <c r="EF464" s="8"/>
      <c r="EG464" s="8"/>
      <c r="EH464" s="8"/>
      <c r="EI464" s="8"/>
      <c r="EJ464" s="8"/>
      <c r="EK464" s="8"/>
      <c r="EM464" s="29">
        <f t="shared" si="33"/>
        <v>10</v>
      </c>
    </row>
    <row r="465" spans="1:143" x14ac:dyDescent="0.15">
      <c r="A465" s="3">
        <f t="shared" si="31"/>
        <v>462</v>
      </c>
      <c r="B465" s="38"/>
      <c r="C465" s="9">
        <v>42038</v>
      </c>
      <c r="D465" s="34">
        <f t="shared" si="34"/>
        <v>2</v>
      </c>
      <c r="E465" s="34">
        <f t="shared" si="32"/>
        <v>3</v>
      </c>
      <c r="F465" s="34"/>
      <c r="G465" s="21" t="s">
        <v>209</v>
      </c>
      <c r="H465" s="21" t="s">
        <v>43</v>
      </c>
      <c r="I465" s="21" t="s">
        <v>81</v>
      </c>
      <c r="J465" s="23" t="s">
        <v>662</v>
      </c>
      <c r="K465" s="12"/>
      <c r="L465" s="11"/>
      <c r="M465" s="12"/>
      <c r="N465" s="11" t="s">
        <v>35</v>
      </c>
      <c r="O465" s="8"/>
      <c r="P465" s="8"/>
      <c r="Q465" s="8"/>
      <c r="R465" s="11"/>
      <c r="S465" s="12"/>
      <c r="T465" s="11"/>
      <c r="U465" s="11"/>
      <c r="V465" s="11" t="s">
        <v>35</v>
      </c>
      <c r="W465" s="11" t="s">
        <v>35</v>
      </c>
      <c r="X465" s="11" t="s">
        <v>35</v>
      </c>
      <c r="Y465" s="8"/>
      <c r="Z465" s="16"/>
      <c r="AA465" s="16"/>
      <c r="AB465" s="11" t="s">
        <v>35</v>
      </c>
      <c r="AC465" s="8"/>
      <c r="AD465" s="8"/>
      <c r="AE465" s="16"/>
      <c r="AF465" s="8"/>
      <c r="AG465" s="8"/>
      <c r="AH465" s="11" t="s">
        <v>35</v>
      </c>
      <c r="AI465" s="12"/>
      <c r="AJ465" s="11" t="s">
        <v>35</v>
      </c>
      <c r="AK465" s="11" t="s">
        <v>35</v>
      </c>
      <c r="AL465" s="8"/>
      <c r="AM465" s="8"/>
      <c r="AN465" s="8"/>
      <c r="AO465" s="8"/>
      <c r="AP465" s="8"/>
      <c r="AQ465" s="8"/>
      <c r="AR465" s="8"/>
      <c r="AS465" s="11"/>
      <c r="AT465" s="11"/>
      <c r="AU465" s="11"/>
      <c r="AV465" s="11"/>
      <c r="AW465" s="11"/>
      <c r="AX465" s="11"/>
      <c r="AY465" s="8"/>
      <c r="AZ465" s="8"/>
      <c r="BA465" s="11"/>
      <c r="BB465" s="11"/>
      <c r="BC465" s="12"/>
      <c r="BD465" s="11" t="s">
        <v>35</v>
      </c>
      <c r="BE465" s="11"/>
      <c r="BF465" s="11" t="s">
        <v>35</v>
      </c>
      <c r="BG465" s="11"/>
      <c r="BH465" s="11"/>
      <c r="BI465" s="11"/>
      <c r="BJ465" s="11"/>
      <c r="BK465" s="11"/>
      <c r="BL465" s="11" t="s">
        <v>35</v>
      </c>
      <c r="BM465" s="11"/>
      <c r="BN465" s="11" t="s">
        <v>35</v>
      </c>
      <c r="BO465" s="11"/>
      <c r="BP465" s="11"/>
      <c r="BQ465" s="11"/>
      <c r="BR465" s="8"/>
      <c r="BS465" s="8"/>
      <c r="BT465" s="8"/>
      <c r="BU465" s="8"/>
      <c r="BV465" s="8"/>
      <c r="BW465" s="8"/>
      <c r="BX465" s="8"/>
      <c r="BY465" s="8" t="s">
        <v>35</v>
      </c>
      <c r="BZ465" s="8"/>
      <c r="CA465" s="8"/>
      <c r="CB465" s="8"/>
      <c r="CC465" s="8"/>
      <c r="CD465" s="7" t="s">
        <v>35</v>
      </c>
      <c r="CE465" s="7" t="s">
        <v>35</v>
      </c>
      <c r="CF465" s="8"/>
      <c r="CG465" s="8" t="s">
        <v>35</v>
      </c>
      <c r="CH465" s="8"/>
      <c r="CI465" s="8" t="s">
        <v>35</v>
      </c>
      <c r="CJ465" s="8"/>
      <c r="CK465" s="8"/>
      <c r="CL465" s="8"/>
      <c r="CM465" s="8"/>
      <c r="CN465" s="8"/>
      <c r="CO465" s="8"/>
      <c r="CP465" s="8"/>
      <c r="CQ465" s="8"/>
      <c r="CR465" s="8"/>
      <c r="CS465" s="12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12"/>
      <c r="DG465" s="8"/>
      <c r="DH465" s="8"/>
      <c r="DI465" s="8"/>
      <c r="DJ465" s="8"/>
      <c r="DK465" s="8"/>
      <c r="DL465" s="8" t="s">
        <v>35</v>
      </c>
      <c r="DM465" s="8"/>
      <c r="DN465" s="8"/>
      <c r="DO465" s="8"/>
      <c r="DP465" s="12"/>
      <c r="DQ465" s="8"/>
      <c r="DR465" s="8"/>
      <c r="DS465" s="8" t="s">
        <v>35</v>
      </c>
      <c r="DT465" s="11"/>
      <c r="DU465" s="8" t="s">
        <v>35</v>
      </c>
      <c r="DV465" s="8"/>
      <c r="DW465" s="8"/>
      <c r="DX465" s="8"/>
      <c r="DY465" s="8"/>
      <c r="DZ465" s="4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M465" s="29">
        <f t="shared" si="33"/>
        <v>20</v>
      </c>
    </row>
    <row r="466" spans="1:143" x14ac:dyDescent="0.15">
      <c r="A466" s="3">
        <f t="shared" si="31"/>
        <v>463</v>
      </c>
      <c r="B466" s="38"/>
      <c r="C466" s="9">
        <v>42039</v>
      </c>
      <c r="D466" s="34">
        <f t="shared" si="34"/>
        <v>2</v>
      </c>
      <c r="E466" s="34">
        <f t="shared" si="32"/>
        <v>4</v>
      </c>
      <c r="F466" s="34"/>
      <c r="G466" s="21" t="s">
        <v>248</v>
      </c>
      <c r="H466" s="21" t="s">
        <v>495</v>
      </c>
      <c r="I466" s="21" t="s">
        <v>28</v>
      </c>
      <c r="J466" s="23" t="s">
        <v>628</v>
      </c>
      <c r="K466" s="12"/>
      <c r="L466" s="8"/>
      <c r="M466" s="8"/>
      <c r="N466" s="8" t="s">
        <v>35</v>
      </c>
      <c r="O466" s="8"/>
      <c r="P466" s="8"/>
      <c r="Q466" s="8"/>
      <c r="R466" s="8"/>
      <c r="S466" s="8"/>
      <c r="T466" s="8"/>
      <c r="U466" s="8"/>
      <c r="V466" s="8" t="s">
        <v>35</v>
      </c>
      <c r="W466" s="8" t="s">
        <v>35</v>
      </c>
      <c r="X466" s="8" t="s">
        <v>35</v>
      </c>
      <c r="Y466" s="8"/>
      <c r="Z466" s="16"/>
      <c r="AA466" s="8"/>
      <c r="AB466" s="8" t="s">
        <v>35</v>
      </c>
      <c r="AC466" s="8"/>
      <c r="AD466" s="8"/>
      <c r="AE466" s="16"/>
      <c r="AF466" s="8"/>
      <c r="AG466" s="8"/>
      <c r="AH466" s="8" t="s">
        <v>35</v>
      </c>
      <c r="AI466" s="8"/>
      <c r="AJ466" s="8" t="s">
        <v>35</v>
      </c>
      <c r="AK466" s="11" t="s">
        <v>35</v>
      </c>
      <c r="AL466" s="12"/>
      <c r="AM466" s="8"/>
      <c r="AN466" s="8"/>
      <c r="AO466" s="8"/>
      <c r="AP466" s="8"/>
      <c r="AQ466" s="8"/>
      <c r="AR466" s="8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2"/>
      <c r="BD466" s="11" t="s">
        <v>35</v>
      </c>
      <c r="BE466" s="8"/>
      <c r="BF466" s="8" t="s">
        <v>35</v>
      </c>
      <c r="BG466" s="12"/>
      <c r="BH466" s="12"/>
      <c r="BI466" s="8"/>
      <c r="BJ466" s="8"/>
      <c r="BK466" s="11"/>
      <c r="BL466" s="11" t="s">
        <v>35</v>
      </c>
      <c r="BM466" s="11" t="s">
        <v>35</v>
      </c>
      <c r="BN466" s="11"/>
      <c r="BO466" s="12"/>
      <c r="BP466" s="11"/>
      <c r="BQ466" s="11" t="s">
        <v>35</v>
      </c>
      <c r="BR466" s="8"/>
      <c r="BS466" s="8"/>
      <c r="BT466" s="8"/>
      <c r="BU466" s="8"/>
      <c r="BV466" s="8"/>
      <c r="BW466" s="8"/>
      <c r="BX466" s="8"/>
      <c r="BY466" s="11" t="s">
        <v>35</v>
      </c>
      <c r="BZ466" s="8"/>
      <c r="CA466" s="8"/>
      <c r="CB466" s="8"/>
      <c r="CC466" s="8"/>
      <c r="CD466" s="7" t="s">
        <v>35</v>
      </c>
      <c r="CE466" s="7" t="s">
        <v>35</v>
      </c>
      <c r="CF466" s="8"/>
      <c r="CG466" s="8" t="s">
        <v>35</v>
      </c>
      <c r="CH466" s="8"/>
      <c r="CI466" s="8" t="s">
        <v>35</v>
      </c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11"/>
      <c r="DI466" s="11"/>
      <c r="DJ466" s="12"/>
      <c r="DK466" s="11"/>
      <c r="DL466" s="11"/>
      <c r="DM466" s="8"/>
      <c r="DN466" s="8"/>
      <c r="DO466" s="8"/>
      <c r="DP466" s="12"/>
      <c r="DQ466" s="8"/>
      <c r="DR466" s="8"/>
      <c r="DS466" s="8"/>
      <c r="DT466" s="11"/>
      <c r="DU466" s="8" t="s">
        <v>35</v>
      </c>
      <c r="DV466" s="11"/>
      <c r="DW466" s="11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M466" s="29">
        <f t="shared" si="33"/>
        <v>19</v>
      </c>
    </row>
    <row r="467" spans="1:143" x14ac:dyDescent="0.15">
      <c r="A467" s="3">
        <f t="shared" si="31"/>
        <v>464</v>
      </c>
      <c r="B467" s="38"/>
      <c r="C467" s="9">
        <v>42040</v>
      </c>
      <c r="D467" s="34">
        <f t="shared" si="34"/>
        <v>2</v>
      </c>
      <c r="E467" s="34">
        <f t="shared" si="32"/>
        <v>5</v>
      </c>
      <c r="F467" s="34"/>
      <c r="G467" s="21" t="s">
        <v>243</v>
      </c>
      <c r="H467" s="21" t="s">
        <v>43</v>
      </c>
      <c r="I467" s="21" t="s">
        <v>81</v>
      </c>
      <c r="J467" s="23" t="s">
        <v>645</v>
      </c>
      <c r="K467" s="12"/>
      <c r="L467" s="8"/>
      <c r="M467" s="8"/>
      <c r="N467" s="8" t="s">
        <v>35</v>
      </c>
      <c r="O467" s="8"/>
      <c r="P467" s="8"/>
      <c r="Q467" s="8"/>
      <c r="R467" s="8"/>
      <c r="S467" s="8"/>
      <c r="T467" s="8"/>
      <c r="U467" s="8"/>
      <c r="V467" s="8" t="s">
        <v>35</v>
      </c>
      <c r="W467" s="8" t="s">
        <v>35</v>
      </c>
      <c r="X467" s="8" t="s">
        <v>35</v>
      </c>
      <c r="Y467" s="8"/>
      <c r="Z467" s="8"/>
      <c r="AA467" s="8"/>
      <c r="AB467" s="8" t="s">
        <v>35</v>
      </c>
      <c r="AC467" s="8"/>
      <c r="AD467" s="8"/>
      <c r="AE467" s="16"/>
      <c r="AF467" s="8"/>
      <c r="AG467" s="8"/>
      <c r="AH467" s="8" t="s">
        <v>35</v>
      </c>
      <c r="AI467" s="8"/>
      <c r="AJ467" s="8" t="s">
        <v>35</v>
      </c>
      <c r="AK467" s="8" t="s">
        <v>35</v>
      </c>
      <c r="AL467" s="8"/>
      <c r="AM467" s="8"/>
      <c r="AN467" s="8"/>
      <c r="AO467" s="8"/>
      <c r="AP467" s="8"/>
      <c r="AQ467" s="8"/>
      <c r="AR467" s="8"/>
      <c r="AS467" s="11"/>
      <c r="AT467" s="11"/>
      <c r="AU467" s="11"/>
      <c r="AV467" s="11"/>
      <c r="AW467" s="11"/>
      <c r="AX467" s="11"/>
      <c r="AY467" s="8"/>
      <c r="AZ467" s="8"/>
      <c r="BA467" s="11"/>
      <c r="BB467" s="8"/>
      <c r="BC467" s="8"/>
      <c r="BD467" s="8"/>
      <c r="BE467" s="8"/>
      <c r="BF467" s="8" t="s">
        <v>35</v>
      </c>
      <c r="BG467" s="8"/>
      <c r="BH467" s="8"/>
      <c r="BI467" s="12"/>
      <c r="BJ467" s="11"/>
      <c r="BK467" s="8"/>
      <c r="BL467" s="8"/>
      <c r="BM467" s="8" t="s">
        <v>35</v>
      </c>
      <c r="BN467" s="8"/>
      <c r="BO467" s="12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7" t="s">
        <v>35</v>
      </c>
      <c r="CE467" s="7" t="s">
        <v>35</v>
      </c>
      <c r="CF467" s="8"/>
      <c r="CG467" s="8" t="s">
        <v>35</v>
      </c>
      <c r="CH467" s="8"/>
      <c r="CI467" s="8" t="s">
        <v>35</v>
      </c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 t="s">
        <v>35</v>
      </c>
      <c r="CZ467" s="12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12"/>
      <c r="DQ467" s="8"/>
      <c r="DR467" s="8"/>
      <c r="DS467" s="8"/>
      <c r="DT467" s="11"/>
      <c r="DU467" s="8" t="s">
        <v>35</v>
      </c>
      <c r="DV467" s="8"/>
      <c r="DW467" s="8"/>
      <c r="DX467" s="8"/>
      <c r="DY467" s="8" t="s">
        <v>35</v>
      </c>
      <c r="DZ467" s="8"/>
      <c r="EA467" s="8" t="s">
        <v>35</v>
      </c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M467" s="29">
        <f t="shared" si="33"/>
        <v>18</v>
      </c>
    </row>
    <row r="468" spans="1:143" x14ac:dyDescent="0.15">
      <c r="A468" s="3">
        <f t="shared" si="31"/>
        <v>465</v>
      </c>
      <c r="B468" s="38"/>
      <c r="C468" s="9">
        <v>42041</v>
      </c>
      <c r="D468" s="34">
        <f t="shared" si="34"/>
        <v>2</v>
      </c>
      <c r="E468" s="34">
        <f t="shared" si="32"/>
        <v>6</v>
      </c>
      <c r="F468" s="34"/>
      <c r="G468" s="21" t="s">
        <v>496</v>
      </c>
      <c r="H468" s="21" t="s">
        <v>167</v>
      </c>
      <c r="I468" s="21" t="s">
        <v>81</v>
      </c>
      <c r="J468" s="23" t="s">
        <v>751</v>
      </c>
      <c r="K468" s="12"/>
      <c r="L468" s="8" t="s">
        <v>35</v>
      </c>
      <c r="M468" s="8"/>
      <c r="N468" s="11" t="s">
        <v>35</v>
      </c>
      <c r="O468" s="8"/>
      <c r="P468" s="8"/>
      <c r="Q468" s="8"/>
      <c r="R468" s="8"/>
      <c r="S468" s="8"/>
      <c r="T468" s="8"/>
      <c r="U468" s="8"/>
      <c r="V468" s="8" t="s">
        <v>35</v>
      </c>
      <c r="W468" s="8" t="s">
        <v>35</v>
      </c>
      <c r="X468" s="8" t="s">
        <v>35</v>
      </c>
      <c r="Y468" s="8" t="s">
        <v>35</v>
      </c>
      <c r="Z468" s="16"/>
      <c r="AA468" s="8"/>
      <c r="AB468" s="8" t="s">
        <v>35</v>
      </c>
      <c r="AC468" s="8"/>
      <c r="AD468" s="8"/>
      <c r="AE468" s="16"/>
      <c r="AF468" s="8"/>
      <c r="AG468" s="8"/>
      <c r="AH468" s="8" t="s">
        <v>35</v>
      </c>
      <c r="AI468" s="8"/>
      <c r="AJ468" s="11" t="s">
        <v>35</v>
      </c>
      <c r="AK468" s="11" t="s">
        <v>35</v>
      </c>
      <c r="AL468" s="8"/>
      <c r="AM468" s="8"/>
      <c r="AN468" s="8"/>
      <c r="AO468" s="8"/>
      <c r="AP468" s="8"/>
      <c r="AQ468" s="8"/>
      <c r="AR468" s="8"/>
      <c r="AS468" s="11"/>
      <c r="AT468" s="11"/>
      <c r="AU468" s="11"/>
      <c r="AV468" s="11"/>
      <c r="AW468" s="11"/>
      <c r="AX468" s="11"/>
      <c r="AY468" s="8"/>
      <c r="AZ468" s="8"/>
      <c r="BA468" s="11"/>
      <c r="BB468" s="8"/>
      <c r="BC468" s="8"/>
      <c r="BD468" s="8"/>
      <c r="BE468" s="8"/>
      <c r="BF468" s="8" t="s">
        <v>35</v>
      </c>
      <c r="BG468" s="8"/>
      <c r="BH468" s="8"/>
      <c r="BI468" s="8"/>
      <c r="BJ468" s="8"/>
      <c r="BK468" s="12"/>
      <c r="BL468" s="8"/>
      <c r="BM468" s="11" t="s">
        <v>35</v>
      </c>
      <c r="BN468" s="11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7" t="s">
        <v>35</v>
      </c>
      <c r="CE468" s="7" t="s">
        <v>35</v>
      </c>
      <c r="CF468" s="8"/>
      <c r="CG468" s="8"/>
      <c r="CH468" s="8"/>
      <c r="CI468" s="8" t="s">
        <v>35</v>
      </c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 t="s">
        <v>35</v>
      </c>
      <c r="DK468" s="8"/>
      <c r="DL468" s="8" t="s">
        <v>35</v>
      </c>
      <c r="DM468" s="8"/>
      <c r="DN468" s="8"/>
      <c r="DO468" s="8"/>
      <c r="DP468" s="12"/>
      <c r="DQ468" s="8"/>
      <c r="DR468" s="8"/>
      <c r="DS468" s="8"/>
      <c r="DT468" s="11"/>
      <c r="DU468" s="8"/>
      <c r="DV468" s="8"/>
      <c r="DW468" s="12"/>
      <c r="DX468" s="8"/>
      <c r="DY468" s="8" t="s">
        <v>35</v>
      </c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12"/>
      <c r="EM468" s="29">
        <f t="shared" si="33"/>
        <v>18</v>
      </c>
    </row>
    <row r="469" spans="1:143" x14ac:dyDescent="0.15">
      <c r="A469" s="3">
        <f t="shared" si="31"/>
        <v>466</v>
      </c>
      <c r="B469" s="38"/>
      <c r="C469" s="9">
        <v>42042</v>
      </c>
      <c r="D469" s="34">
        <f t="shared" si="34"/>
        <v>2</v>
      </c>
      <c r="E469" s="34">
        <f t="shared" si="32"/>
        <v>7</v>
      </c>
      <c r="F469" s="34"/>
      <c r="G469" s="21" t="s">
        <v>180</v>
      </c>
      <c r="H469" s="21" t="s">
        <v>173</v>
      </c>
      <c r="I469" s="21" t="s">
        <v>124</v>
      </c>
      <c r="J469" s="23" t="s">
        <v>653</v>
      </c>
      <c r="K469" s="12"/>
      <c r="L469" s="8" t="s">
        <v>35</v>
      </c>
      <c r="M469" s="8"/>
      <c r="N469" s="8" t="s">
        <v>35</v>
      </c>
      <c r="O469" s="8"/>
      <c r="P469" s="8"/>
      <c r="Q469" s="8"/>
      <c r="R469" s="8"/>
      <c r="S469" s="8"/>
      <c r="T469" s="8" t="s">
        <v>35</v>
      </c>
      <c r="U469" s="8"/>
      <c r="V469" s="8" t="s">
        <v>35</v>
      </c>
      <c r="W469" s="8" t="s">
        <v>35</v>
      </c>
      <c r="X469" s="8" t="s">
        <v>35</v>
      </c>
      <c r="Y469" s="8"/>
      <c r="Z469" s="8"/>
      <c r="AA469" s="8"/>
      <c r="AB469" s="8" t="s">
        <v>35</v>
      </c>
      <c r="AC469" s="8"/>
      <c r="AD469" s="8"/>
      <c r="AE469" s="16"/>
      <c r="AF469" s="8"/>
      <c r="AG469" s="8"/>
      <c r="AH469" s="8"/>
      <c r="AI469" s="8"/>
      <c r="AJ469" s="8" t="s">
        <v>35</v>
      </c>
      <c r="AK469" s="8" t="s">
        <v>35</v>
      </c>
      <c r="AL469" s="8"/>
      <c r="AM469" s="8"/>
      <c r="AN469" s="8"/>
      <c r="AO469" s="8"/>
      <c r="AP469" s="8"/>
      <c r="AQ469" s="8"/>
      <c r="AR469" s="8"/>
      <c r="AS469" s="11"/>
      <c r="AT469" s="11"/>
      <c r="AU469" s="11"/>
      <c r="AV469" s="11"/>
      <c r="AW469" s="11"/>
      <c r="AX469" s="11"/>
      <c r="AY469" s="8"/>
      <c r="AZ469" s="8"/>
      <c r="BA469" s="11"/>
      <c r="BB469" s="8"/>
      <c r="BC469" s="8" t="s">
        <v>35</v>
      </c>
      <c r="BD469" s="8"/>
      <c r="BE469" s="8"/>
      <c r="BF469" s="8" t="s">
        <v>35</v>
      </c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7" t="s">
        <v>35</v>
      </c>
      <c r="CE469" s="7" t="s">
        <v>35</v>
      </c>
      <c r="CF469" s="8"/>
      <c r="CG469" s="8" t="s">
        <v>35</v>
      </c>
      <c r="CH469" s="8"/>
      <c r="CI469" s="8" t="s">
        <v>35</v>
      </c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12"/>
      <c r="CZ469" s="12"/>
      <c r="DA469" s="8"/>
      <c r="DB469" s="8"/>
      <c r="DC469" s="8"/>
      <c r="DD469" s="8"/>
      <c r="DE469" s="8"/>
      <c r="DF469" s="8"/>
      <c r="DG469" s="8"/>
      <c r="DH469" s="11"/>
      <c r="DI469" s="8"/>
      <c r="DJ469" s="12"/>
      <c r="DK469" s="8"/>
      <c r="DL469" s="8"/>
      <c r="DM469" s="8"/>
      <c r="DN469" s="8"/>
      <c r="DO469" s="8"/>
      <c r="DP469" s="12"/>
      <c r="DQ469" s="8"/>
      <c r="DR469" s="8"/>
      <c r="DS469" s="11"/>
      <c r="DT469" s="11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M469" s="29">
        <f t="shared" si="33"/>
        <v>15</v>
      </c>
    </row>
    <row r="470" spans="1:143" x14ac:dyDescent="0.15">
      <c r="A470" s="3">
        <f t="shared" si="31"/>
        <v>467</v>
      </c>
      <c r="B470" s="38"/>
      <c r="C470" s="9">
        <v>42043</v>
      </c>
      <c r="D470" s="34">
        <f t="shared" si="34"/>
        <v>2</v>
      </c>
      <c r="E470" s="34">
        <f t="shared" si="32"/>
        <v>8</v>
      </c>
      <c r="F470" s="34"/>
      <c r="G470" s="21" t="s">
        <v>310</v>
      </c>
      <c r="H470" s="21" t="s">
        <v>43</v>
      </c>
      <c r="I470" s="21" t="s">
        <v>124</v>
      </c>
      <c r="J470" s="23" t="s">
        <v>755</v>
      </c>
      <c r="K470" s="12"/>
      <c r="L470" s="8"/>
      <c r="M470" s="8"/>
      <c r="N470" s="8" t="s">
        <v>35</v>
      </c>
      <c r="O470" s="8"/>
      <c r="P470" s="8"/>
      <c r="Q470" s="8"/>
      <c r="R470" s="8"/>
      <c r="S470" s="8"/>
      <c r="T470" s="8"/>
      <c r="U470" s="8"/>
      <c r="V470" s="8" t="s">
        <v>35</v>
      </c>
      <c r="W470" s="8" t="s">
        <v>35</v>
      </c>
      <c r="X470" s="8" t="s">
        <v>35</v>
      </c>
      <c r="Y470" s="8" t="s">
        <v>35</v>
      </c>
      <c r="Z470" s="16"/>
      <c r="AA470" s="8"/>
      <c r="AB470" s="8" t="s">
        <v>35</v>
      </c>
      <c r="AC470" s="8"/>
      <c r="AD470" s="8"/>
      <c r="AE470" s="16"/>
      <c r="AF470" s="8" t="s">
        <v>35</v>
      </c>
      <c r="AG470" s="8"/>
      <c r="AH470" s="8" t="s">
        <v>35</v>
      </c>
      <c r="AI470" s="8"/>
      <c r="AJ470" s="8" t="s">
        <v>35</v>
      </c>
      <c r="AK470" s="8" t="s">
        <v>35</v>
      </c>
      <c r="AL470" s="8"/>
      <c r="AM470" s="8"/>
      <c r="AN470" s="8"/>
      <c r="AO470" s="8"/>
      <c r="AP470" s="8"/>
      <c r="AQ470" s="8"/>
      <c r="AR470" s="8"/>
      <c r="AS470" s="11"/>
      <c r="AT470" s="11"/>
      <c r="AU470" s="11"/>
      <c r="AV470" s="11"/>
      <c r="AW470" s="11"/>
      <c r="AX470" s="11"/>
      <c r="AY470" s="8"/>
      <c r="AZ470" s="8"/>
      <c r="BA470" s="11"/>
      <c r="BB470" s="8"/>
      <c r="BC470" s="8"/>
      <c r="BD470" s="8" t="s">
        <v>35</v>
      </c>
      <c r="BE470" s="8"/>
      <c r="BF470" s="8" t="s">
        <v>35</v>
      </c>
      <c r="BG470" s="8"/>
      <c r="BH470" s="8"/>
      <c r="BI470" s="8"/>
      <c r="BJ470" s="8"/>
      <c r="BK470" s="8"/>
      <c r="BL470" s="8"/>
      <c r="BM470" s="8" t="s">
        <v>35</v>
      </c>
      <c r="BN470" s="8"/>
      <c r="BO470" s="8"/>
      <c r="BP470" s="8"/>
      <c r="BQ470" s="8" t="s">
        <v>35</v>
      </c>
      <c r="BR470" s="8"/>
      <c r="BS470" s="8"/>
      <c r="BT470" s="8"/>
      <c r="BU470" s="8"/>
      <c r="BV470" s="8"/>
      <c r="BW470" s="8"/>
      <c r="BX470" s="8"/>
      <c r="BY470" s="8" t="s">
        <v>35</v>
      </c>
      <c r="BZ470" s="8"/>
      <c r="CA470" s="8"/>
      <c r="CB470" s="8"/>
      <c r="CC470" s="8"/>
      <c r="CD470" s="7" t="s">
        <v>35</v>
      </c>
      <c r="CE470" s="7" t="s">
        <v>35</v>
      </c>
      <c r="CF470" s="8"/>
      <c r="CG470" s="8"/>
      <c r="CH470" s="8"/>
      <c r="CI470" s="8" t="s">
        <v>35</v>
      </c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 t="s">
        <v>35</v>
      </c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12"/>
      <c r="DL470" s="8"/>
      <c r="DM470" s="8"/>
      <c r="DN470" s="8"/>
      <c r="DO470" s="8"/>
      <c r="DP470" s="12"/>
      <c r="DQ470" s="8"/>
      <c r="DR470" s="8"/>
      <c r="DS470" s="8" t="s">
        <v>35</v>
      </c>
      <c r="DT470" s="11"/>
      <c r="DU470" s="8" t="s">
        <v>35</v>
      </c>
      <c r="DV470" s="8"/>
      <c r="DW470" s="8"/>
      <c r="DX470" s="4"/>
      <c r="DY470" s="8"/>
      <c r="DZ470" s="4"/>
      <c r="EA470" s="8" t="s">
        <v>35</v>
      </c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M470" s="29">
        <f t="shared" si="33"/>
        <v>22</v>
      </c>
    </row>
    <row r="471" spans="1:143" x14ac:dyDescent="0.15">
      <c r="A471" s="3">
        <f t="shared" si="31"/>
        <v>468</v>
      </c>
      <c r="B471" s="38"/>
      <c r="C471" s="9">
        <v>42044</v>
      </c>
      <c r="D471" s="34">
        <f t="shared" si="34"/>
        <v>2</v>
      </c>
      <c r="E471" s="34">
        <f t="shared" si="32"/>
        <v>9</v>
      </c>
      <c r="F471" s="34"/>
      <c r="G471" s="21" t="s">
        <v>245</v>
      </c>
      <c r="H471" s="21" t="s">
        <v>43</v>
      </c>
      <c r="I471" s="21" t="s">
        <v>28</v>
      </c>
      <c r="J471" s="23" t="s">
        <v>638</v>
      </c>
      <c r="K471" s="12"/>
      <c r="L471" s="11" t="s">
        <v>35</v>
      </c>
      <c r="M471" s="8"/>
      <c r="N471" s="8" t="s">
        <v>35</v>
      </c>
      <c r="O471" s="8"/>
      <c r="P471" s="8"/>
      <c r="Q471" s="8"/>
      <c r="R471" s="11"/>
      <c r="S471" s="12"/>
      <c r="T471" s="11"/>
      <c r="U471" s="11"/>
      <c r="V471" s="11" t="s">
        <v>35</v>
      </c>
      <c r="W471" s="11" t="s">
        <v>35</v>
      </c>
      <c r="X471" s="11" t="s">
        <v>35</v>
      </c>
      <c r="Y471" s="8"/>
      <c r="Z471" s="8"/>
      <c r="AA471" s="8"/>
      <c r="AB471" s="8" t="s">
        <v>35</v>
      </c>
      <c r="AC471" s="8"/>
      <c r="AD471" s="8"/>
      <c r="AE471" s="16"/>
      <c r="AF471" s="8"/>
      <c r="AG471" s="8"/>
      <c r="AH471" s="8" t="s">
        <v>35</v>
      </c>
      <c r="AI471" s="8"/>
      <c r="AJ471" s="8" t="s">
        <v>35</v>
      </c>
      <c r="AK471" s="8" t="s">
        <v>35</v>
      </c>
      <c r="AL471" s="8"/>
      <c r="AM471" s="8"/>
      <c r="AN471" s="8"/>
      <c r="AO471" s="8"/>
      <c r="AP471" s="8"/>
      <c r="AQ471" s="8"/>
      <c r="AR471" s="8"/>
      <c r="AS471" s="11"/>
      <c r="AT471" s="11"/>
      <c r="AU471" s="11"/>
      <c r="AV471" s="11"/>
      <c r="AW471" s="11"/>
      <c r="AX471" s="11"/>
      <c r="AY471" s="8"/>
      <c r="AZ471" s="11"/>
      <c r="BA471" s="11"/>
      <c r="BB471" s="11"/>
      <c r="BC471" s="8"/>
      <c r="BD471" s="8"/>
      <c r="BE471" s="8"/>
      <c r="BF471" s="8" t="s">
        <v>35</v>
      </c>
      <c r="BG471" s="11"/>
      <c r="BH471" s="11"/>
      <c r="BI471" s="11"/>
      <c r="BJ471" s="12"/>
      <c r="BK471" s="8"/>
      <c r="BL471" s="8" t="s">
        <v>35</v>
      </c>
      <c r="BM471" s="8" t="s">
        <v>35</v>
      </c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7" t="s">
        <v>35</v>
      </c>
      <c r="CE471" s="7" t="s">
        <v>35</v>
      </c>
      <c r="CF471" s="8"/>
      <c r="CG471" s="8"/>
      <c r="CH471" s="8"/>
      <c r="CI471" s="8"/>
      <c r="CJ471" s="8"/>
      <c r="CK471" s="8"/>
      <c r="CL471" s="8"/>
      <c r="CM471" s="11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11"/>
      <c r="DM471" s="8"/>
      <c r="DN471" s="8"/>
      <c r="DO471" s="8"/>
      <c r="DP471" s="12"/>
      <c r="DQ471" s="8"/>
      <c r="DR471" s="8"/>
      <c r="DS471" s="8" t="s">
        <v>35</v>
      </c>
      <c r="DT471" s="11"/>
      <c r="DU471" s="8" t="s">
        <v>35</v>
      </c>
      <c r="DV471" s="8"/>
      <c r="DW471" s="8"/>
      <c r="DX471" s="12"/>
      <c r="DY471" s="8"/>
      <c r="DZ471" s="11"/>
      <c r="EA471" s="4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M471" s="29">
        <f t="shared" si="33"/>
        <v>16</v>
      </c>
    </row>
    <row r="472" spans="1:143" x14ac:dyDescent="0.15">
      <c r="A472" s="3">
        <f t="shared" si="31"/>
        <v>469</v>
      </c>
      <c r="B472" s="38"/>
      <c r="C472" s="9">
        <v>42045</v>
      </c>
      <c r="D472" s="34">
        <f t="shared" si="34"/>
        <v>2</v>
      </c>
      <c r="E472" s="34">
        <f t="shared" si="32"/>
        <v>10</v>
      </c>
      <c r="F472" s="34"/>
      <c r="G472" s="21" t="s">
        <v>310</v>
      </c>
      <c r="H472" s="21" t="s">
        <v>167</v>
      </c>
      <c r="I472" s="21" t="s">
        <v>81</v>
      </c>
      <c r="J472" s="23" t="s">
        <v>564</v>
      </c>
      <c r="K472" s="12"/>
      <c r="L472" s="11"/>
      <c r="M472" s="11"/>
      <c r="N472" s="11" t="s">
        <v>35</v>
      </c>
      <c r="O472" s="8"/>
      <c r="P472" s="8"/>
      <c r="Q472" s="8"/>
      <c r="R472" s="11"/>
      <c r="S472" s="11"/>
      <c r="T472" s="11"/>
      <c r="U472" s="11"/>
      <c r="V472" s="11"/>
      <c r="W472" s="11" t="s">
        <v>35</v>
      </c>
      <c r="X472" s="11" t="s">
        <v>35</v>
      </c>
      <c r="Y472" s="10"/>
      <c r="Z472" s="18"/>
      <c r="AA472" s="10"/>
      <c r="AB472" s="15"/>
      <c r="AC472" s="8"/>
      <c r="AD472" s="8"/>
      <c r="AE472" s="16"/>
      <c r="AF472" s="8"/>
      <c r="AG472" s="8"/>
      <c r="AH472" s="11" t="s">
        <v>35</v>
      </c>
      <c r="AI472" s="15"/>
      <c r="AJ472" s="15" t="s">
        <v>35</v>
      </c>
      <c r="AK472" s="11" t="s">
        <v>35</v>
      </c>
      <c r="AL472" s="11"/>
      <c r="AM472" s="8"/>
      <c r="AN472" s="8"/>
      <c r="AO472" s="8"/>
      <c r="AP472" s="8"/>
      <c r="AQ472" s="8"/>
      <c r="AR472" s="8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 t="s">
        <v>35</v>
      </c>
      <c r="BG472" s="11"/>
      <c r="BH472" s="11"/>
      <c r="BI472" s="11"/>
      <c r="BJ472" s="11"/>
      <c r="BK472" s="12"/>
      <c r="BL472" s="11" t="s">
        <v>35</v>
      </c>
      <c r="BM472" s="11" t="s">
        <v>35</v>
      </c>
      <c r="BN472" s="11"/>
      <c r="BO472" s="11"/>
      <c r="BP472" s="11"/>
      <c r="BQ472" s="11"/>
      <c r="BR472" s="8"/>
      <c r="BS472" s="8"/>
      <c r="BT472" s="8"/>
      <c r="BU472" s="8"/>
      <c r="BV472" s="8"/>
      <c r="BW472" s="8"/>
      <c r="BX472" s="8"/>
      <c r="BY472" s="11" t="s">
        <v>35</v>
      </c>
      <c r="BZ472" s="11"/>
      <c r="CA472" s="11"/>
      <c r="CB472" s="11"/>
      <c r="CC472" s="11"/>
      <c r="CD472" s="7" t="s">
        <v>35</v>
      </c>
      <c r="CE472" s="7" t="s">
        <v>35</v>
      </c>
      <c r="CF472" s="8"/>
      <c r="CG472" s="11"/>
      <c r="CH472" s="8"/>
      <c r="CI472" s="11"/>
      <c r="CJ472" s="8"/>
      <c r="CK472" s="8"/>
      <c r="CL472" s="8"/>
      <c r="CM472" s="12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11"/>
      <c r="CZ472" s="11"/>
      <c r="DA472" s="8"/>
      <c r="DB472" s="8"/>
      <c r="DC472" s="8"/>
      <c r="DD472" s="8"/>
      <c r="DE472" s="8"/>
      <c r="DF472" s="8"/>
      <c r="DG472" s="11"/>
      <c r="DH472" s="11"/>
      <c r="DI472" s="8"/>
      <c r="DJ472" s="11"/>
      <c r="DK472" s="8"/>
      <c r="DL472" s="8"/>
      <c r="DM472" s="8"/>
      <c r="DN472" s="8"/>
      <c r="DO472" s="8"/>
      <c r="DP472" s="12"/>
      <c r="DQ472" s="8"/>
      <c r="DR472" s="11"/>
      <c r="DS472" s="11" t="s">
        <v>35</v>
      </c>
      <c r="DT472" s="11"/>
      <c r="DU472" s="8"/>
      <c r="DV472" s="8"/>
      <c r="DW472" s="8"/>
      <c r="DX472" s="8"/>
      <c r="DY472" s="8" t="s">
        <v>35</v>
      </c>
      <c r="DZ472" s="4"/>
      <c r="EA472" s="11"/>
      <c r="EB472" s="11"/>
      <c r="EC472" s="11"/>
      <c r="ED472" s="11"/>
      <c r="EE472" s="11"/>
      <c r="EF472" s="8"/>
      <c r="EG472" s="8"/>
      <c r="EH472" s="8"/>
      <c r="EI472" s="8"/>
      <c r="EJ472" s="8"/>
      <c r="EK472" s="8"/>
      <c r="EM472" s="29">
        <f t="shared" si="33"/>
        <v>14</v>
      </c>
    </row>
    <row r="473" spans="1:143" x14ac:dyDescent="0.15">
      <c r="A473" s="3">
        <f t="shared" si="31"/>
        <v>470</v>
      </c>
      <c r="B473" s="38"/>
      <c r="C473" s="9">
        <v>42046</v>
      </c>
      <c r="D473" s="34">
        <f t="shared" si="34"/>
        <v>2</v>
      </c>
      <c r="E473" s="34">
        <f t="shared" si="32"/>
        <v>11</v>
      </c>
      <c r="F473" s="34"/>
      <c r="G473" s="21" t="s">
        <v>497</v>
      </c>
      <c r="H473" s="21" t="s">
        <v>173</v>
      </c>
      <c r="I473" s="21" t="s">
        <v>63</v>
      </c>
      <c r="J473" s="23" t="s">
        <v>744</v>
      </c>
      <c r="K473" s="12"/>
      <c r="L473" s="11" t="s">
        <v>35</v>
      </c>
      <c r="M473" s="12"/>
      <c r="N473" s="11" t="s">
        <v>35</v>
      </c>
      <c r="O473" s="8"/>
      <c r="P473" s="8"/>
      <c r="Q473" s="8"/>
      <c r="R473" s="11"/>
      <c r="S473" s="12"/>
      <c r="T473" s="11" t="s">
        <v>35</v>
      </c>
      <c r="U473" s="11"/>
      <c r="V473" s="11" t="s">
        <v>35</v>
      </c>
      <c r="W473" s="11" t="s">
        <v>35</v>
      </c>
      <c r="X473" s="11" t="s">
        <v>35</v>
      </c>
      <c r="Y473" s="8" t="s">
        <v>35</v>
      </c>
      <c r="Z473" s="16"/>
      <c r="AA473" s="16"/>
      <c r="AB473" s="11" t="s">
        <v>35</v>
      </c>
      <c r="AC473" s="8"/>
      <c r="AD473" s="8"/>
      <c r="AE473" s="16"/>
      <c r="AF473" s="8"/>
      <c r="AG473" s="8"/>
      <c r="AH473" s="11" t="s">
        <v>35</v>
      </c>
      <c r="AI473" s="12"/>
      <c r="AJ473" s="11" t="s">
        <v>35</v>
      </c>
      <c r="AK473" s="11" t="s">
        <v>35</v>
      </c>
      <c r="AL473" s="11"/>
      <c r="AM473" s="8"/>
      <c r="AN473" s="8"/>
      <c r="AO473" s="8"/>
      <c r="AP473" s="8"/>
      <c r="AQ473" s="8"/>
      <c r="AR473" s="8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 t="s">
        <v>35</v>
      </c>
      <c r="BD473" s="11"/>
      <c r="BE473" s="11"/>
      <c r="BF473" s="11" t="s">
        <v>35</v>
      </c>
      <c r="BG473" s="11"/>
      <c r="BH473" s="11"/>
      <c r="BI473" s="11"/>
      <c r="BJ473" s="11"/>
      <c r="BK473" s="11"/>
      <c r="BL473" s="11" t="s">
        <v>35</v>
      </c>
      <c r="BM473" s="11"/>
      <c r="BN473" s="11"/>
      <c r="BO473" s="11"/>
      <c r="BP473" s="11"/>
      <c r="BQ473" s="11"/>
      <c r="BR473" s="8"/>
      <c r="BS473" s="8"/>
      <c r="BT473" s="8"/>
      <c r="BU473" s="8"/>
      <c r="BV473" s="8"/>
      <c r="BW473" s="8"/>
      <c r="BX473" s="8"/>
      <c r="BY473" s="8" t="s">
        <v>35</v>
      </c>
      <c r="BZ473" s="8"/>
      <c r="CA473" s="8"/>
      <c r="CB473" s="8"/>
      <c r="CC473" s="8"/>
      <c r="CD473" s="7" t="s">
        <v>35</v>
      </c>
      <c r="CE473" s="7" t="s">
        <v>35</v>
      </c>
      <c r="CF473" s="8"/>
      <c r="CG473" s="8"/>
      <c r="CH473" s="8"/>
      <c r="CI473" s="8" t="s">
        <v>35</v>
      </c>
      <c r="CJ473" s="8"/>
      <c r="CK473" s="8"/>
      <c r="CL473" s="8"/>
      <c r="CM473" s="8"/>
      <c r="CN473" s="8"/>
      <c r="CO473" s="8"/>
      <c r="CP473" s="8"/>
      <c r="CQ473" s="8"/>
      <c r="CR473" s="8"/>
      <c r="CS473" s="12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12"/>
      <c r="DQ473" s="8"/>
      <c r="DR473" s="8"/>
      <c r="DS473" s="8" t="s">
        <v>35</v>
      </c>
      <c r="DT473" s="11"/>
      <c r="DU473" s="8" t="s">
        <v>35</v>
      </c>
      <c r="DV473" s="8"/>
      <c r="DW473" s="8"/>
      <c r="DX473" s="8"/>
      <c r="DY473" s="8"/>
      <c r="DZ473" s="4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M473" s="29">
        <f t="shared" si="33"/>
        <v>20</v>
      </c>
    </row>
    <row r="474" spans="1:143" x14ac:dyDescent="0.15">
      <c r="A474" s="3">
        <f t="shared" si="31"/>
        <v>471</v>
      </c>
      <c r="B474" s="38"/>
      <c r="C474" s="9">
        <v>42047</v>
      </c>
      <c r="D474" s="34">
        <f t="shared" si="34"/>
        <v>2</v>
      </c>
      <c r="E474" s="34">
        <f t="shared" si="32"/>
        <v>12</v>
      </c>
      <c r="F474" s="34"/>
      <c r="G474" s="21" t="s">
        <v>498</v>
      </c>
      <c r="H474" s="21" t="s">
        <v>62</v>
      </c>
      <c r="I474" s="21" t="s">
        <v>93</v>
      </c>
      <c r="J474" s="23" t="s">
        <v>659</v>
      </c>
      <c r="K474" s="12"/>
      <c r="L474" s="8" t="s">
        <v>35</v>
      </c>
      <c r="M474" s="8"/>
      <c r="N474" s="8" t="s">
        <v>35</v>
      </c>
      <c r="O474" s="8"/>
      <c r="P474" s="8"/>
      <c r="Q474" s="8"/>
      <c r="R474" s="8"/>
      <c r="S474" s="8"/>
      <c r="T474" s="8" t="s">
        <v>35</v>
      </c>
      <c r="U474" s="8"/>
      <c r="V474" s="8" t="s">
        <v>35</v>
      </c>
      <c r="W474" s="8" t="s">
        <v>35</v>
      </c>
      <c r="X474" s="8" t="s">
        <v>35</v>
      </c>
      <c r="Y474" s="8"/>
      <c r="Z474" s="16"/>
      <c r="AA474" s="8"/>
      <c r="AB474" s="8" t="s">
        <v>35</v>
      </c>
      <c r="AC474" s="8"/>
      <c r="AD474" s="8"/>
      <c r="AE474" s="16"/>
      <c r="AF474" s="8"/>
      <c r="AG474" s="8"/>
      <c r="AH474" s="8" t="s">
        <v>35</v>
      </c>
      <c r="AI474" s="8"/>
      <c r="AJ474" s="8" t="s">
        <v>35</v>
      </c>
      <c r="AK474" s="11" t="s">
        <v>35</v>
      </c>
      <c r="AL474" s="12"/>
      <c r="AM474" s="8"/>
      <c r="AN474" s="8"/>
      <c r="AO474" s="8"/>
      <c r="AP474" s="8"/>
      <c r="AQ474" s="8"/>
      <c r="AR474" s="8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2"/>
      <c r="BD474" s="11"/>
      <c r="BE474" s="11"/>
      <c r="BF474" s="8" t="s">
        <v>35</v>
      </c>
      <c r="BG474" s="12"/>
      <c r="BH474" s="12"/>
      <c r="BI474" s="8"/>
      <c r="BJ474" s="8"/>
      <c r="BK474" s="11"/>
      <c r="BL474" s="11"/>
      <c r="BM474" s="11" t="s">
        <v>35</v>
      </c>
      <c r="BN474" s="11"/>
      <c r="BO474" s="12"/>
      <c r="BP474" s="11"/>
      <c r="BQ474" s="11"/>
      <c r="BR474" s="8"/>
      <c r="BS474" s="8"/>
      <c r="BT474" s="8"/>
      <c r="BU474" s="8"/>
      <c r="BV474" s="8"/>
      <c r="BW474" s="8"/>
      <c r="BX474" s="8"/>
      <c r="BY474" s="11" t="s">
        <v>35</v>
      </c>
      <c r="BZ474" s="8"/>
      <c r="CA474" s="8"/>
      <c r="CB474" s="8"/>
      <c r="CC474" s="8"/>
      <c r="CD474" s="7" t="s">
        <v>35</v>
      </c>
      <c r="CE474" s="7" t="s">
        <v>35</v>
      </c>
      <c r="CF474" s="8"/>
      <c r="CG474" s="8" t="s">
        <v>35</v>
      </c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11"/>
      <c r="DB474" s="11"/>
      <c r="DC474" s="11"/>
      <c r="DD474" s="11"/>
      <c r="DE474" s="8" t="s">
        <v>35</v>
      </c>
      <c r="DF474" s="8"/>
      <c r="DG474" s="8"/>
      <c r="DH474" s="11"/>
      <c r="DI474" s="11"/>
      <c r="DJ474" s="12"/>
      <c r="DK474" s="11"/>
      <c r="DL474" s="11"/>
      <c r="DM474" s="8"/>
      <c r="DN474" s="8"/>
      <c r="DO474" s="8"/>
      <c r="DP474" s="12"/>
      <c r="DQ474" s="8"/>
      <c r="DR474" s="8"/>
      <c r="DS474" s="8" t="s">
        <v>35</v>
      </c>
      <c r="DT474" s="11"/>
      <c r="DU474" s="8" t="s">
        <v>35</v>
      </c>
      <c r="DV474" s="11"/>
      <c r="DW474" s="11"/>
      <c r="DX474" s="8"/>
      <c r="DY474" s="8" t="s">
        <v>35</v>
      </c>
      <c r="DZ474" s="4"/>
      <c r="EA474" s="8" t="s">
        <v>35</v>
      </c>
      <c r="EB474" s="8"/>
      <c r="EC474" s="8"/>
      <c r="ED474" s="8" t="s">
        <v>35</v>
      </c>
      <c r="EE474" s="8"/>
      <c r="EF474" s="8"/>
      <c r="EG474" s="8"/>
      <c r="EH474" s="8"/>
      <c r="EI474" s="8"/>
      <c r="EJ474" s="8"/>
      <c r="EK474" s="8"/>
      <c r="EM474" s="29">
        <f t="shared" si="33"/>
        <v>22</v>
      </c>
    </row>
    <row r="475" spans="1:143" x14ac:dyDescent="0.15">
      <c r="A475" s="3">
        <f t="shared" si="31"/>
        <v>472</v>
      </c>
      <c r="B475" s="38"/>
      <c r="C475" s="9">
        <v>42048</v>
      </c>
      <c r="D475" s="34">
        <f t="shared" si="34"/>
        <v>2</v>
      </c>
      <c r="E475" s="34">
        <f t="shared" si="32"/>
        <v>13</v>
      </c>
      <c r="F475" s="34"/>
      <c r="G475" s="21" t="s">
        <v>499</v>
      </c>
      <c r="H475" s="21" t="s">
        <v>208</v>
      </c>
      <c r="I475" s="21" t="s">
        <v>63</v>
      </c>
      <c r="J475" s="23" t="s">
        <v>556</v>
      </c>
      <c r="K475" s="12"/>
      <c r="L475" s="8"/>
      <c r="M475" s="8"/>
      <c r="N475" s="8" t="s">
        <v>35</v>
      </c>
      <c r="O475" s="8"/>
      <c r="P475" s="8"/>
      <c r="Q475" s="8"/>
      <c r="R475" s="8"/>
      <c r="S475" s="8"/>
      <c r="T475" s="8"/>
      <c r="U475" s="8"/>
      <c r="V475" s="8"/>
      <c r="W475" s="8"/>
      <c r="X475" s="8" t="s">
        <v>35</v>
      </c>
      <c r="Y475" s="8"/>
      <c r="Z475" s="8"/>
      <c r="AA475" s="8"/>
      <c r="AB475" s="8"/>
      <c r="AC475" s="8"/>
      <c r="AD475" s="8"/>
      <c r="AE475" s="16"/>
      <c r="AF475" s="8"/>
      <c r="AG475" s="8"/>
      <c r="AH475" s="8" t="s">
        <v>35</v>
      </c>
      <c r="AI475" s="8"/>
      <c r="AJ475" s="8" t="s">
        <v>35</v>
      </c>
      <c r="AK475" s="8"/>
      <c r="AL475" s="12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11"/>
      <c r="AZ475" s="11"/>
      <c r="BA475" s="11"/>
      <c r="BB475" s="11"/>
      <c r="BC475" s="12"/>
      <c r="BD475" s="11"/>
      <c r="BE475" s="11"/>
      <c r="BF475" s="8" t="s">
        <v>35</v>
      </c>
      <c r="BG475" s="8"/>
      <c r="BH475" s="8"/>
      <c r="BI475" s="12"/>
      <c r="BJ475" s="11"/>
      <c r="BK475" s="8"/>
      <c r="BL475" s="8"/>
      <c r="BM475" s="8"/>
      <c r="BN475" s="8"/>
      <c r="BO475" s="12"/>
      <c r="BP475" s="8"/>
      <c r="BQ475" s="8"/>
      <c r="BR475" s="8"/>
      <c r="BS475" s="8"/>
      <c r="BT475" s="8"/>
      <c r="BU475" s="8"/>
      <c r="BV475" s="8"/>
      <c r="BW475" s="8"/>
      <c r="BX475" s="8"/>
      <c r="BY475" s="8" t="s">
        <v>35</v>
      </c>
      <c r="BZ475" s="8"/>
      <c r="CA475" s="8"/>
      <c r="CB475" s="8"/>
      <c r="CC475" s="8"/>
      <c r="CD475" s="7" t="s">
        <v>35</v>
      </c>
      <c r="CE475" s="7" t="s">
        <v>35</v>
      </c>
      <c r="CF475" s="8"/>
      <c r="CG475" s="8" t="s">
        <v>35</v>
      </c>
      <c r="CH475" s="8"/>
      <c r="CI475" s="8" t="s">
        <v>35</v>
      </c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12"/>
      <c r="DQ475" s="8"/>
      <c r="DR475" s="8"/>
      <c r="DS475" s="8" t="s">
        <v>35</v>
      </c>
      <c r="DT475" s="11"/>
      <c r="DU475" s="8" t="s">
        <v>35</v>
      </c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M475" s="29">
        <f t="shared" si="33"/>
        <v>12</v>
      </c>
    </row>
    <row r="476" spans="1:143" x14ac:dyDescent="0.15">
      <c r="A476" s="3">
        <f t="shared" si="31"/>
        <v>473</v>
      </c>
      <c r="B476" s="38"/>
      <c r="C476" s="9">
        <v>42053</v>
      </c>
      <c r="D476" s="34">
        <f t="shared" si="34"/>
        <v>2</v>
      </c>
      <c r="E476" s="34">
        <f t="shared" si="32"/>
        <v>18</v>
      </c>
      <c r="F476" s="34"/>
      <c r="G476" s="21" t="s">
        <v>253</v>
      </c>
      <c r="H476" s="21" t="s">
        <v>477</v>
      </c>
      <c r="I476" s="21" t="s">
        <v>48</v>
      </c>
      <c r="J476" s="23" t="s">
        <v>566</v>
      </c>
      <c r="K476" s="12"/>
      <c r="L476" s="8"/>
      <c r="M476" s="8"/>
      <c r="N476" s="11" t="s">
        <v>35</v>
      </c>
      <c r="O476" s="8"/>
      <c r="P476" s="8"/>
      <c r="Q476" s="8"/>
      <c r="R476" s="8"/>
      <c r="S476" s="8"/>
      <c r="T476" s="8" t="s">
        <v>35</v>
      </c>
      <c r="U476" s="8"/>
      <c r="V476" s="8" t="s">
        <v>35</v>
      </c>
      <c r="W476" s="8" t="s">
        <v>35</v>
      </c>
      <c r="X476" s="8" t="s">
        <v>35</v>
      </c>
      <c r="Y476" s="8"/>
      <c r="Z476" s="16"/>
      <c r="AA476" s="8"/>
      <c r="AB476" s="8" t="s">
        <v>35</v>
      </c>
      <c r="AC476" s="8"/>
      <c r="AD476" s="8"/>
      <c r="AE476" s="16"/>
      <c r="AF476" s="8"/>
      <c r="AG476" s="8"/>
      <c r="AH476" s="8" t="s">
        <v>35</v>
      </c>
      <c r="AI476" s="8"/>
      <c r="AJ476" s="11" t="s">
        <v>35</v>
      </c>
      <c r="AK476" s="11" t="s">
        <v>35</v>
      </c>
      <c r="AL476" s="12"/>
      <c r="AM476" s="8"/>
      <c r="AN476" s="8"/>
      <c r="AO476" s="8"/>
      <c r="AP476" s="8"/>
      <c r="AQ476" s="8"/>
      <c r="AR476" s="8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2"/>
      <c r="BD476" s="11"/>
      <c r="BE476" s="11"/>
      <c r="BF476" s="8" t="s">
        <v>35</v>
      </c>
      <c r="BG476" s="8"/>
      <c r="BH476" s="8"/>
      <c r="BI476" s="8"/>
      <c r="BJ476" s="8"/>
      <c r="BK476" s="12"/>
      <c r="BL476" s="8"/>
      <c r="BM476" s="11" t="s">
        <v>35</v>
      </c>
      <c r="BN476" s="11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 t="s">
        <v>35</v>
      </c>
      <c r="BZ476" s="8"/>
      <c r="CA476" s="8"/>
      <c r="CB476" s="8"/>
      <c r="CC476" s="8"/>
      <c r="CD476" s="7" t="s">
        <v>35</v>
      </c>
      <c r="CE476" s="7" t="s">
        <v>35</v>
      </c>
      <c r="CF476" s="8"/>
      <c r="CG476" s="8" t="s">
        <v>35</v>
      </c>
      <c r="CH476" s="8"/>
      <c r="CI476" s="8" t="s">
        <v>35</v>
      </c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 t="s">
        <v>35</v>
      </c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12"/>
      <c r="DQ476" s="8"/>
      <c r="DR476" s="8"/>
      <c r="DS476" s="8" t="s">
        <v>35</v>
      </c>
      <c r="DT476" s="11"/>
      <c r="DU476" s="8" t="s">
        <v>35</v>
      </c>
      <c r="DV476" s="8"/>
      <c r="DW476" s="8"/>
      <c r="DX476" s="8"/>
      <c r="DY476" s="8"/>
      <c r="DZ476" s="8"/>
      <c r="EA476" s="8" t="s">
        <v>35</v>
      </c>
      <c r="EB476" s="8"/>
      <c r="EC476" s="8"/>
      <c r="ED476" s="8"/>
      <c r="EE476" s="8"/>
      <c r="EF476" s="8"/>
      <c r="EG476" s="8"/>
      <c r="EH476" s="8"/>
      <c r="EI476" s="8"/>
      <c r="EJ476" s="8"/>
      <c r="EK476" s="12"/>
      <c r="EM476" s="29">
        <f t="shared" si="33"/>
        <v>20</v>
      </c>
    </row>
    <row r="477" spans="1:143" x14ac:dyDescent="0.15">
      <c r="A477" s="3">
        <f t="shared" si="31"/>
        <v>474</v>
      </c>
      <c r="B477" s="38"/>
      <c r="C477" s="9">
        <v>42054</v>
      </c>
      <c r="D477" s="34">
        <f t="shared" si="34"/>
        <v>2</v>
      </c>
      <c r="E477" s="34">
        <f t="shared" si="32"/>
        <v>19</v>
      </c>
      <c r="F477" s="34"/>
      <c r="G477" s="21" t="s">
        <v>263</v>
      </c>
      <c r="H477" s="21" t="s">
        <v>173</v>
      </c>
      <c r="I477" s="21" t="s">
        <v>63</v>
      </c>
      <c r="J477" s="23" t="s">
        <v>650</v>
      </c>
      <c r="K477" s="12"/>
      <c r="L477" s="8"/>
      <c r="M477" s="8"/>
      <c r="N477" s="8" t="s">
        <v>35</v>
      </c>
      <c r="O477" s="8"/>
      <c r="P477" s="8"/>
      <c r="Q477" s="8"/>
      <c r="R477" s="8"/>
      <c r="S477" s="8"/>
      <c r="T477" s="8" t="s">
        <v>35</v>
      </c>
      <c r="U477" s="8"/>
      <c r="V477" s="8" t="s">
        <v>35</v>
      </c>
      <c r="W477" s="8" t="s">
        <v>35</v>
      </c>
      <c r="X477" s="8" t="s">
        <v>35</v>
      </c>
      <c r="Y477" s="8" t="s">
        <v>35</v>
      </c>
      <c r="Z477" s="8"/>
      <c r="AA477" s="8"/>
      <c r="AB477" s="8" t="s">
        <v>35</v>
      </c>
      <c r="AC477" s="8"/>
      <c r="AD477" s="8"/>
      <c r="AE477" s="16"/>
      <c r="AF477" s="8"/>
      <c r="AG477" s="8"/>
      <c r="AH477" s="8" t="s">
        <v>35</v>
      </c>
      <c r="AI477" s="8"/>
      <c r="AJ477" s="8" t="s">
        <v>35</v>
      </c>
      <c r="AK477" s="8" t="s">
        <v>35</v>
      </c>
      <c r="AL477" s="12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12"/>
      <c r="AX477" s="8"/>
      <c r="AY477" s="11"/>
      <c r="AZ477" s="11"/>
      <c r="BA477" s="11"/>
      <c r="BB477" s="11"/>
      <c r="BC477" s="12"/>
      <c r="BD477" s="11"/>
      <c r="BE477" s="11"/>
      <c r="BF477" s="8" t="s">
        <v>35</v>
      </c>
      <c r="BG477" s="8" t="s">
        <v>35</v>
      </c>
      <c r="BH477" s="8"/>
      <c r="BI477" s="8"/>
      <c r="BJ477" s="8"/>
      <c r="BK477" s="8"/>
      <c r="BL477" s="8" t="s">
        <v>35</v>
      </c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 t="s">
        <v>35</v>
      </c>
      <c r="BZ477" s="8"/>
      <c r="CA477" s="8"/>
      <c r="CB477" s="8"/>
      <c r="CC477" s="8"/>
      <c r="CD477" s="7" t="s">
        <v>35</v>
      </c>
      <c r="CE477" s="7" t="s">
        <v>35</v>
      </c>
      <c r="CF477" s="8"/>
      <c r="CG477" s="8"/>
      <c r="CH477" s="8"/>
      <c r="CI477" s="8" t="s">
        <v>35</v>
      </c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11"/>
      <c r="DB477" s="11"/>
      <c r="DC477" s="11"/>
      <c r="DD477" s="11"/>
      <c r="DE477" s="11" t="s">
        <v>35</v>
      </c>
      <c r="DF477" s="8"/>
      <c r="DG477" s="8"/>
      <c r="DH477" s="11"/>
      <c r="DI477" s="8"/>
      <c r="DJ477" s="12"/>
      <c r="DK477" s="8"/>
      <c r="DL477" s="8" t="s">
        <v>35</v>
      </c>
      <c r="DM477" s="8"/>
      <c r="DN477" s="8"/>
      <c r="DO477" s="8"/>
      <c r="DP477" s="12"/>
      <c r="DQ477" s="8"/>
      <c r="DR477" s="12"/>
      <c r="DS477" s="11" t="s">
        <v>35</v>
      </c>
      <c r="DT477" s="11"/>
      <c r="DU477" s="8" t="s">
        <v>35</v>
      </c>
      <c r="DV477" s="8"/>
      <c r="DW477" s="8" t="s">
        <v>35</v>
      </c>
      <c r="DX477" s="8"/>
      <c r="DY477" s="8"/>
      <c r="DZ477" s="8"/>
      <c r="EA477" s="8" t="s">
        <v>35</v>
      </c>
      <c r="EB477" s="11"/>
      <c r="EC477" s="11"/>
      <c r="ED477" s="11" t="s">
        <v>35</v>
      </c>
      <c r="EE477" s="8"/>
      <c r="EF477" s="8"/>
      <c r="EG477" s="8"/>
      <c r="EH477" s="8"/>
      <c r="EI477" s="8"/>
      <c r="EJ477" s="8"/>
      <c r="EK477" s="8"/>
      <c r="EM477" s="29">
        <f t="shared" si="33"/>
        <v>24</v>
      </c>
    </row>
    <row r="478" spans="1:143" x14ac:dyDescent="0.15">
      <c r="A478" s="3">
        <f t="shared" si="31"/>
        <v>475</v>
      </c>
      <c r="B478" s="38"/>
      <c r="C478" s="9">
        <v>42055</v>
      </c>
      <c r="D478" s="34">
        <f t="shared" si="34"/>
        <v>2</v>
      </c>
      <c r="E478" s="34">
        <f t="shared" si="32"/>
        <v>20</v>
      </c>
      <c r="F478" s="34"/>
      <c r="G478" s="21" t="s">
        <v>500</v>
      </c>
      <c r="H478" s="21" t="s">
        <v>43</v>
      </c>
      <c r="I478" s="21" t="s">
        <v>101</v>
      </c>
      <c r="J478" s="23" t="s">
        <v>622</v>
      </c>
      <c r="K478" s="12"/>
      <c r="L478" s="8"/>
      <c r="M478" s="8"/>
      <c r="N478" s="8" t="s">
        <v>35</v>
      </c>
      <c r="O478" s="8"/>
      <c r="P478" s="8"/>
      <c r="Q478" s="8"/>
      <c r="R478" s="8"/>
      <c r="S478" s="8"/>
      <c r="T478" s="8" t="s">
        <v>35</v>
      </c>
      <c r="U478" s="8"/>
      <c r="V478" s="8" t="s">
        <v>35</v>
      </c>
      <c r="W478" s="8" t="s">
        <v>35</v>
      </c>
      <c r="X478" s="8" t="s">
        <v>35</v>
      </c>
      <c r="Y478" s="8"/>
      <c r="Z478" s="8"/>
      <c r="AA478" s="8"/>
      <c r="AB478" s="8" t="s">
        <v>35</v>
      </c>
      <c r="AC478" s="8"/>
      <c r="AD478" s="8"/>
      <c r="AE478" s="16"/>
      <c r="AF478" s="8"/>
      <c r="AG478" s="8"/>
      <c r="AH478" s="8" t="s">
        <v>35</v>
      </c>
      <c r="AI478" s="8"/>
      <c r="AJ478" s="8" t="s">
        <v>35</v>
      </c>
      <c r="AK478" s="8" t="s">
        <v>35</v>
      </c>
      <c r="AL478" s="12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11"/>
      <c r="AZ478" s="11"/>
      <c r="BA478" s="11"/>
      <c r="BB478" s="11"/>
      <c r="BC478" s="12"/>
      <c r="BD478" s="11"/>
      <c r="BE478" s="11"/>
      <c r="BF478" s="8" t="s">
        <v>35</v>
      </c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 t="s">
        <v>35</v>
      </c>
      <c r="BZ478" s="8"/>
      <c r="CA478" s="8"/>
      <c r="CB478" s="8"/>
      <c r="CC478" s="8"/>
      <c r="CD478" s="7" t="s">
        <v>35</v>
      </c>
      <c r="CE478" s="7" t="s">
        <v>35</v>
      </c>
      <c r="CF478" s="8"/>
      <c r="CG478" s="8" t="s">
        <v>35</v>
      </c>
      <c r="CH478" s="8"/>
      <c r="CI478" s="8" t="s">
        <v>35</v>
      </c>
      <c r="CJ478" s="8"/>
      <c r="CK478" s="8"/>
      <c r="CL478" s="8"/>
      <c r="CM478" s="8" t="s">
        <v>35</v>
      </c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12"/>
      <c r="DL478" s="8"/>
      <c r="DM478" s="8"/>
      <c r="DN478" s="8"/>
      <c r="DO478" s="8"/>
      <c r="DP478" s="12"/>
      <c r="DQ478" s="8"/>
      <c r="DR478" s="8"/>
      <c r="DS478" s="8" t="s">
        <v>35</v>
      </c>
      <c r="DT478" s="11"/>
      <c r="DU478" s="8" t="s">
        <v>35</v>
      </c>
      <c r="DV478" s="8"/>
      <c r="DW478" s="8"/>
      <c r="DX478" s="4"/>
      <c r="DY478" s="8"/>
      <c r="DZ478" s="4"/>
      <c r="EA478" s="4"/>
      <c r="EB478" s="8"/>
      <c r="EC478" s="8"/>
      <c r="ED478" s="8" t="s">
        <v>35</v>
      </c>
      <c r="EE478" s="8"/>
      <c r="EF478" s="8"/>
      <c r="EG478" s="8"/>
      <c r="EH478" s="8"/>
      <c r="EI478" s="8"/>
      <c r="EJ478" s="8"/>
      <c r="EK478" s="8"/>
      <c r="EM478" s="29">
        <f t="shared" si="33"/>
        <v>19</v>
      </c>
    </row>
    <row r="479" spans="1:143" x14ac:dyDescent="0.15">
      <c r="A479" s="3">
        <f t="shared" si="31"/>
        <v>476</v>
      </c>
      <c r="B479" s="38"/>
      <c r="C479" s="9">
        <v>42056</v>
      </c>
      <c r="D479" s="34">
        <f t="shared" si="34"/>
        <v>2</v>
      </c>
      <c r="E479" s="34">
        <f t="shared" si="32"/>
        <v>21</v>
      </c>
      <c r="F479" s="34"/>
      <c r="G479" s="21" t="s">
        <v>501</v>
      </c>
      <c r="H479" s="21" t="s">
        <v>502</v>
      </c>
      <c r="I479" s="21" t="s">
        <v>29</v>
      </c>
      <c r="J479" s="23" t="s">
        <v>648</v>
      </c>
      <c r="K479" s="12"/>
      <c r="L479" s="11" t="s">
        <v>35</v>
      </c>
      <c r="M479" s="8"/>
      <c r="N479" s="8" t="s">
        <v>35</v>
      </c>
      <c r="O479" s="8"/>
      <c r="P479" s="8"/>
      <c r="Q479" s="8"/>
      <c r="R479" s="11"/>
      <c r="S479" s="12"/>
      <c r="T479" s="11" t="s">
        <v>35</v>
      </c>
      <c r="U479" s="11"/>
      <c r="V479" s="11" t="s">
        <v>35</v>
      </c>
      <c r="W479" s="11" t="s">
        <v>35</v>
      </c>
      <c r="X479" s="11" t="s">
        <v>35</v>
      </c>
      <c r="Y479" s="8"/>
      <c r="Z479" s="8"/>
      <c r="AA479" s="8"/>
      <c r="AB479" s="8" t="s">
        <v>35</v>
      </c>
      <c r="AC479" s="8"/>
      <c r="AD479" s="8"/>
      <c r="AE479" s="16"/>
      <c r="AF479" s="8"/>
      <c r="AG479" s="8"/>
      <c r="AH479" s="8" t="s">
        <v>35</v>
      </c>
      <c r="AI479" s="8"/>
      <c r="AJ479" s="8" t="s">
        <v>35</v>
      </c>
      <c r="AK479" s="8" t="s">
        <v>35</v>
      </c>
      <c r="AL479" s="12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11"/>
      <c r="AZ479" s="11"/>
      <c r="BA479" s="11"/>
      <c r="BB479" s="11"/>
      <c r="BC479" s="12"/>
      <c r="BD479" s="11"/>
      <c r="BE479" s="11"/>
      <c r="BF479" s="8" t="s">
        <v>35</v>
      </c>
      <c r="BG479" s="11"/>
      <c r="BH479" s="11"/>
      <c r="BI479" s="11"/>
      <c r="BJ479" s="12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 t="s">
        <v>35</v>
      </c>
      <c r="BZ479" s="8"/>
      <c r="CA479" s="8"/>
      <c r="CB479" s="8"/>
      <c r="CC479" s="8"/>
      <c r="CD479" s="7" t="s">
        <v>35</v>
      </c>
      <c r="CE479" s="7" t="s">
        <v>35</v>
      </c>
      <c r="CF479" s="8"/>
      <c r="CG479" s="8"/>
      <c r="CH479" s="8"/>
      <c r="CI479" s="8" t="s">
        <v>35</v>
      </c>
      <c r="CJ479" s="8"/>
      <c r="CK479" s="8"/>
      <c r="CL479" s="8"/>
      <c r="CM479" s="11" t="s">
        <v>35</v>
      </c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 t="s">
        <v>35</v>
      </c>
      <c r="DF479" s="8"/>
      <c r="DG479" s="8"/>
      <c r="DH479" s="8"/>
      <c r="DI479" s="8"/>
      <c r="DJ479" s="8"/>
      <c r="DK479" s="8"/>
      <c r="DL479" s="11"/>
      <c r="DM479" s="8"/>
      <c r="DN479" s="8"/>
      <c r="DO479" s="8"/>
      <c r="DP479" s="12"/>
      <c r="DQ479" s="8"/>
      <c r="DR479" s="8"/>
      <c r="DS479" s="8" t="s">
        <v>35</v>
      </c>
      <c r="DT479" s="11"/>
      <c r="DU479" s="8" t="s">
        <v>35</v>
      </c>
      <c r="DV479" s="8"/>
      <c r="DW479" s="8"/>
      <c r="DX479" s="12"/>
      <c r="DY479" s="8"/>
      <c r="DZ479" s="11"/>
      <c r="EA479" s="8" t="s">
        <v>35</v>
      </c>
      <c r="EB479" s="8"/>
      <c r="EC479" s="8"/>
      <c r="ED479" s="8" t="s">
        <v>35</v>
      </c>
      <c r="EE479" s="8"/>
      <c r="EF479" s="8"/>
      <c r="EG479" s="8"/>
      <c r="EH479" s="8"/>
      <c r="EI479" s="8"/>
      <c r="EJ479" s="8"/>
      <c r="EK479" s="8"/>
      <c r="EM479" s="29">
        <f t="shared" si="33"/>
        <v>21</v>
      </c>
    </row>
    <row r="480" spans="1:143" x14ac:dyDescent="0.15">
      <c r="A480" s="3">
        <f t="shared" si="31"/>
        <v>477</v>
      </c>
      <c r="B480" s="38"/>
      <c r="C480" s="9">
        <v>42057</v>
      </c>
      <c r="D480" s="34">
        <f t="shared" si="34"/>
        <v>2</v>
      </c>
      <c r="E480" s="34">
        <f t="shared" si="32"/>
        <v>22</v>
      </c>
      <c r="F480" s="34"/>
      <c r="G480" s="21" t="s">
        <v>503</v>
      </c>
      <c r="H480" s="21" t="s">
        <v>43</v>
      </c>
      <c r="I480" s="21" t="s">
        <v>48</v>
      </c>
      <c r="J480" s="23" t="s">
        <v>739</v>
      </c>
      <c r="K480" s="12"/>
      <c r="L480" s="11"/>
      <c r="M480" s="11"/>
      <c r="N480" s="11" t="s">
        <v>35</v>
      </c>
      <c r="O480" s="8"/>
      <c r="P480" s="8"/>
      <c r="Q480" s="8"/>
      <c r="R480" s="11"/>
      <c r="S480" s="12"/>
      <c r="T480" s="11" t="s">
        <v>35</v>
      </c>
      <c r="U480" s="11"/>
      <c r="V480" s="11" t="s">
        <v>35</v>
      </c>
      <c r="W480" s="11" t="s">
        <v>35</v>
      </c>
      <c r="X480" s="11" t="s">
        <v>35</v>
      </c>
      <c r="Y480" s="10"/>
      <c r="Z480" s="18"/>
      <c r="AA480" s="10"/>
      <c r="AB480" s="15" t="s">
        <v>35</v>
      </c>
      <c r="AC480" s="8"/>
      <c r="AD480" s="8"/>
      <c r="AE480" s="16"/>
      <c r="AF480" s="18"/>
      <c r="AG480" s="18"/>
      <c r="AH480" s="11" t="s">
        <v>35</v>
      </c>
      <c r="AI480" s="15"/>
      <c r="AJ480" s="15" t="s">
        <v>35</v>
      </c>
      <c r="AK480" s="11" t="s">
        <v>35</v>
      </c>
      <c r="AL480" s="12"/>
      <c r="AM480" s="8"/>
      <c r="AN480" s="8"/>
      <c r="AO480" s="8"/>
      <c r="AP480" s="8"/>
      <c r="AQ480" s="8"/>
      <c r="AR480" s="8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2"/>
      <c r="BD480" s="11"/>
      <c r="BE480" s="11"/>
      <c r="BF480" s="11" t="s">
        <v>35</v>
      </c>
      <c r="BG480" s="11"/>
      <c r="BH480" s="11"/>
      <c r="BI480" s="11"/>
      <c r="BJ480" s="11"/>
      <c r="BK480" s="12"/>
      <c r="BL480" s="11"/>
      <c r="BM480" s="11" t="s">
        <v>35</v>
      </c>
      <c r="BN480" s="11"/>
      <c r="BO480" s="11"/>
      <c r="BP480" s="11"/>
      <c r="BQ480" s="11"/>
      <c r="BR480" s="8"/>
      <c r="BS480" s="8"/>
      <c r="BT480" s="8"/>
      <c r="BU480" s="8"/>
      <c r="BV480" s="8"/>
      <c r="BW480" s="8"/>
      <c r="BX480" s="8"/>
      <c r="BY480" s="11" t="s">
        <v>35</v>
      </c>
      <c r="BZ480" s="8"/>
      <c r="CA480" s="8"/>
      <c r="CB480" s="8"/>
      <c r="CC480" s="8"/>
      <c r="CD480" s="7" t="s">
        <v>35</v>
      </c>
      <c r="CE480" s="7" t="s">
        <v>35</v>
      </c>
      <c r="CF480" s="12"/>
      <c r="CG480" s="11"/>
      <c r="CH480" s="11"/>
      <c r="CI480" s="11" t="s">
        <v>35</v>
      </c>
      <c r="CJ480" s="8"/>
      <c r="CK480" s="8"/>
      <c r="CL480" s="8"/>
      <c r="CM480" s="11" t="s">
        <v>35</v>
      </c>
      <c r="CN480" s="11"/>
      <c r="CO480" s="11"/>
      <c r="CP480" s="11"/>
      <c r="CQ480" s="11"/>
      <c r="CR480" s="11"/>
      <c r="CS480" s="11"/>
      <c r="CT480" s="11"/>
      <c r="CU480" s="12"/>
      <c r="CV480" s="12"/>
      <c r="CW480" s="12"/>
      <c r="CX480" s="8"/>
      <c r="CY480" s="8"/>
      <c r="CZ480" s="8"/>
      <c r="DA480" s="11"/>
      <c r="DB480" s="11"/>
      <c r="DC480" s="11"/>
      <c r="DD480" s="11"/>
      <c r="DE480" s="8" t="s">
        <v>35</v>
      </c>
      <c r="DF480" s="8"/>
      <c r="DG480" s="8"/>
      <c r="DH480" s="11"/>
      <c r="DI480" s="11"/>
      <c r="DJ480" s="12"/>
      <c r="DK480" s="11"/>
      <c r="DL480" s="11"/>
      <c r="DM480" s="12"/>
      <c r="DN480" s="11"/>
      <c r="DO480" s="11"/>
      <c r="DP480" s="11"/>
      <c r="DQ480" s="11"/>
      <c r="DR480" s="11"/>
      <c r="DS480" s="11" t="s">
        <v>35</v>
      </c>
      <c r="DT480" s="11"/>
      <c r="DU480" s="8" t="s">
        <v>35</v>
      </c>
      <c r="DV480" s="8"/>
      <c r="DW480" s="8"/>
      <c r="DX480" s="11"/>
      <c r="DY480" s="8"/>
      <c r="DZ480" s="8"/>
      <c r="EA480" s="11" t="s">
        <v>35</v>
      </c>
      <c r="EB480" s="11"/>
      <c r="EC480" s="11"/>
      <c r="ED480" s="11"/>
      <c r="EE480" s="8"/>
      <c r="EF480" s="8"/>
      <c r="EG480" s="8"/>
      <c r="EH480" s="8"/>
      <c r="EI480" s="8"/>
      <c r="EJ480" s="8"/>
      <c r="EK480" s="8"/>
      <c r="EM480" s="29">
        <f t="shared" si="33"/>
        <v>20</v>
      </c>
    </row>
    <row r="481" spans="1:143" x14ac:dyDescent="0.15">
      <c r="A481" s="3">
        <f t="shared" si="31"/>
        <v>478</v>
      </c>
      <c r="B481" s="38"/>
      <c r="C481" s="9">
        <v>42058</v>
      </c>
      <c r="D481" s="34">
        <f t="shared" si="34"/>
        <v>2</v>
      </c>
      <c r="E481" s="34">
        <f t="shared" si="32"/>
        <v>23</v>
      </c>
      <c r="F481" s="34"/>
      <c r="G481" s="21" t="s">
        <v>243</v>
      </c>
      <c r="H481" s="21" t="s">
        <v>43</v>
      </c>
      <c r="I481" s="21" t="s">
        <v>29</v>
      </c>
      <c r="J481" s="23" t="s">
        <v>746</v>
      </c>
      <c r="K481" s="12"/>
      <c r="L481" s="11"/>
      <c r="M481" s="12"/>
      <c r="N481" s="11" t="s">
        <v>35</v>
      </c>
      <c r="O481" s="8"/>
      <c r="P481" s="8"/>
      <c r="Q481" s="8"/>
      <c r="R481" s="11"/>
      <c r="S481" s="12"/>
      <c r="T481" s="11" t="s">
        <v>35</v>
      </c>
      <c r="U481" s="11"/>
      <c r="V481" s="11" t="s">
        <v>35</v>
      </c>
      <c r="W481" s="11" t="s">
        <v>35</v>
      </c>
      <c r="X481" s="11" t="s">
        <v>35</v>
      </c>
      <c r="Y481" s="8"/>
      <c r="Z481" s="16"/>
      <c r="AA481" s="16"/>
      <c r="AB481" s="11" t="s">
        <v>35</v>
      </c>
      <c r="AC481" s="8"/>
      <c r="AD481" s="8"/>
      <c r="AE481" s="16"/>
      <c r="AF481" s="16"/>
      <c r="AG481" s="16" t="s">
        <v>35</v>
      </c>
      <c r="AH481" s="11" t="s">
        <v>35</v>
      </c>
      <c r="AI481" s="12"/>
      <c r="AJ481" s="11" t="s">
        <v>35</v>
      </c>
      <c r="AK481" s="11" t="s">
        <v>35</v>
      </c>
      <c r="AL481" s="12"/>
      <c r="AM481" s="8"/>
      <c r="AN481" s="8"/>
      <c r="AO481" s="8"/>
      <c r="AP481" s="8"/>
      <c r="AQ481" s="8"/>
      <c r="AR481" s="8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2"/>
      <c r="BD481" s="11"/>
      <c r="BE481" s="11"/>
      <c r="BF481" s="11" t="s">
        <v>35</v>
      </c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8"/>
      <c r="BS481" s="8"/>
      <c r="BT481" s="8"/>
      <c r="BU481" s="8"/>
      <c r="BV481" s="8"/>
      <c r="BW481" s="8"/>
      <c r="BX481" s="8"/>
      <c r="BY481" s="8" t="s">
        <v>35</v>
      </c>
      <c r="BZ481" s="8"/>
      <c r="CA481" s="8"/>
      <c r="CB481" s="8"/>
      <c r="CC481" s="8"/>
      <c r="CD481" s="7" t="s">
        <v>35</v>
      </c>
      <c r="CE481" s="7" t="s">
        <v>35</v>
      </c>
      <c r="CF481" s="8"/>
      <c r="CG481" s="8" t="s">
        <v>35</v>
      </c>
      <c r="CH481" s="8"/>
      <c r="CI481" s="8" t="s">
        <v>35</v>
      </c>
      <c r="CJ481" s="8"/>
      <c r="CK481" s="8"/>
      <c r="CL481" s="8"/>
      <c r="CM481" s="8" t="s">
        <v>35</v>
      </c>
      <c r="CN481" s="8"/>
      <c r="CO481" s="8"/>
      <c r="CP481" s="8"/>
      <c r="CQ481" s="8"/>
      <c r="CR481" s="8"/>
      <c r="CS481" s="8"/>
      <c r="CT481" s="12"/>
      <c r="CU481" s="8"/>
      <c r="CV481" s="8"/>
      <c r="CW481" s="8"/>
      <c r="CX481" s="8"/>
      <c r="CY481" s="8"/>
      <c r="CZ481" s="8"/>
      <c r="DA481" s="11"/>
      <c r="DB481" s="11"/>
      <c r="DC481" s="11"/>
      <c r="DD481" s="11"/>
      <c r="DE481" s="8" t="s">
        <v>35</v>
      </c>
      <c r="DF481" s="8"/>
      <c r="DG481" s="8"/>
      <c r="DH481" s="11"/>
      <c r="DI481" s="11"/>
      <c r="DJ481" s="12"/>
      <c r="DK481" s="11"/>
      <c r="DL481" s="11"/>
      <c r="DM481" s="8"/>
      <c r="DN481" s="8"/>
      <c r="DO481" s="8"/>
      <c r="DP481" s="8"/>
      <c r="DQ481" s="8"/>
      <c r="DR481" s="8"/>
      <c r="DS481" s="8" t="s">
        <v>35</v>
      </c>
      <c r="DT481" s="11"/>
      <c r="DU481" s="8" t="s">
        <v>35</v>
      </c>
      <c r="DV481" s="8"/>
      <c r="DW481" s="8" t="s">
        <v>35</v>
      </c>
      <c r="DX481" s="8"/>
      <c r="DY481" s="4"/>
      <c r="DZ481" s="8"/>
      <c r="EA481" s="8"/>
      <c r="EB481" s="8"/>
      <c r="EC481" s="8"/>
      <c r="ED481" s="8" t="s">
        <v>35</v>
      </c>
      <c r="EE481" s="8"/>
      <c r="EF481" s="8"/>
      <c r="EG481" s="8"/>
      <c r="EH481" s="8"/>
      <c r="EI481" s="8"/>
      <c r="EJ481" s="8"/>
      <c r="EK481" s="8"/>
      <c r="EM481" s="29">
        <f t="shared" si="33"/>
        <v>22</v>
      </c>
    </row>
    <row r="482" spans="1:143" x14ac:dyDescent="0.15">
      <c r="A482" s="3">
        <f t="shared" si="31"/>
        <v>479</v>
      </c>
      <c r="B482" s="38"/>
      <c r="C482" s="9">
        <v>42059</v>
      </c>
      <c r="D482" s="34">
        <f t="shared" si="34"/>
        <v>2</v>
      </c>
      <c r="E482" s="34">
        <f t="shared" si="32"/>
        <v>24</v>
      </c>
      <c r="F482" s="34"/>
      <c r="G482" s="21" t="s">
        <v>504</v>
      </c>
      <c r="H482" s="21" t="s">
        <v>136</v>
      </c>
      <c r="I482" s="21" t="s">
        <v>145</v>
      </c>
      <c r="J482" s="23" t="s">
        <v>756</v>
      </c>
      <c r="K482" s="12"/>
      <c r="L482" s="8" t="s">
        <v>35</v>
      </c>
      <c r="M482" s="8"/>
      <c r="N482" s="8" t="s">
        <v>35</v>
      </c>
      <c r="O482" s="8"/>
      <c r="P482" s="8"/>
      <c r="Q482" s="8"/>
      <c r="R482" s="8"/>
      <c r="S482" s="8"/>
      <c r="T482" s="8" t="s">
        <v>35</v>
      </c>
      <c r="U482" s="8"/>
      <c r="V482" s="8"/>
      <c r="W482" s="8" t="s">
        <v>35</v>
      </c>
      <c r="X482" s="8" t="s">
        <v>35</v>
      </c>
      <c r="Y482" s="8"/>
      <c r="Z482" s="16"/>
      <c r="AA482" s="8"/>
      <c r="AB482" s="8"/>
      <c r="AC482" s="8"/>
      <c r="AD482" s="8"/>
      <c r="AE482" s="16"/>
      <c r="AF482" s="8" t="s">
        <v>35</v>
      </c>
      <c r="AG482" s="11"/>
      <c r="AH482" s="8" t="s">
        <v>35</v>
      </c>
      <c r="AI482" s="8"/>
      <c r="AJ482" s="8" t="s">
        <v>35</v>
      </c>
      <c r="AK482" s="11" t="s">
        <v>35</v>
      </c>
      <c r="AL482" s="12"/>
      <c r="AM482" s="8"/>
      <c r="AN482" s="8"/>
      <c r="AO482" s="8"/>
      <c r="AP482" s="8"/>
      <c r="AQ482" s="8"/>
      <c r="AR482" s="8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2"/>
      <c r="BD482" s="11"/>
      <c r="BE482" s="11"/>
      <c r="BF482" s="8" t="s">
        <v>35</v>
      </c>
      <c r="BG482" s="12"/>
      <c r="BH482" s="12"/>
      <c r="BI482" s="8"/>
      <c r="BJ482" s="8"/>
      <c r="BK482" s="11"/>
      <c r="BL482" s="11"/>
      <c r="BM482" s="11"/>
      <c r="BN482" s="11"/>
      <c r="BO482" s="12"/>
      <c r="BP482" s="11"/>
      <c r="BQ482" s="11"/>
      <c r="BR482" s="8"/>
      <c r="BS482" s="8"/>
      <c r="BT482" s="8"/>
      <c r="BU482" s="8"/>
      <c r="BV482" s="8"/>
      <c r="BW482" s="8"/>
      <c r="BX482" s="8"/>
      <c r="BY482" s="11"/>
      <c r="BZ482" s="8"/>
      <c r="CA482" s="8"/>
      <c r="CB482" s="8"/>
      <c r="CC482" s="8"/>
      <c r="CD482" s="7" t="s">
        <v>35</v>
      </c>
      <c r="CE482" s="7" t="s">
        <v>35</v>
      </c>
      <c r="CF482" s="11"/>
      <c r="CG482" s="8"/>
      <c r="CH482" s="8"/>
      <c r="CI482" s="8" t="s">
        <v>35</v>
      </c>
      <c r="CJ482" s="8"/>
      <c r="CK482" s="8"/>
      <c r="CL482" s="8"/>
      <c r="CM482" s="8" t="s">
        <v>35</v>
      </c>
      <c r="CN482" s="11"/>
      <c r="CO482" s="11"/>
      <c r="CP482" s="11"/>
      <c r="CQ482" s="8"/>
      <c r="CR482" s="11"/>
      <c r="CS482" s="8"/>
      <c r="CT482" s="11"/>
      <c r="CU482" s="11"/>
      <c r="CV482" s="11"/>
      <c r="CW482" s="11"/>
      <c r="CX482" s="8"/>
      <c r="CY482" s="8"/>
      <c r="CZ482" s="8"/>
      <c r="DA482" s="11"/>
      <c r="DB482" s="11"/>
      <c r="DC482" s="11"/>
      <c r="DD482" s="11"/>
      <c r="DE482" s="11" t="s">
        <v>35</v>
      </c>
      <c r="DF482" s="8"/>
      <c r="DG482" s="8"/>
      <c r="DH482" s="11"/>
      <c r="DI482" s="11"/>
      <c r="DJ482" s="12"/>
      <c r="DK482" s="11"/>
      <c r="DL482" s="11"/>
      <c r="DM482" s="8"/>
      <c r="DN482" s="8"/>
      <c r="DO482" s="8"/>
      <c r="DP482" s="8"/>
      <c r="DQ482" s="8"/>
      <c r="DR482" s="8"/>
      <c r="DS482" s="8" t="s">
        <v>35</v>
      </c>
      <c r="DT482" s="11"/>
      <c r="DU482" s="8"/>
      <c r="DV482" s="11"/>
      <c r="DW482" s="11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M482" s="29">
        <f t="shared" si="33"/>
        <v>16</v>
      </c>
    </row>
    <row r="483" spans="1:143" x14ac:dyDescent="0.15">
      <c r="A483" s="3">
        <f t="shared" si="31"/>
        <v>480</v>
      </c>
      <c r="B483" s="38"/>
      <c r="C483" s="9">
        <v>42429</v>
      </c>
      <c r="D483" s="34">
        <f t="shared" si="34"/>
        <v>2</v>
      </c>
      <c r="E483" s="34">
        <f t="shared" si="32"/>
        <v>29</v>
      </c>
      <c r="F483" s="34"/>
      <c r="G483" s="21" t="s">
        <v>251</v>
      </c>
      <c r="H483" s="21" t="s">
        <v>426</v>
      </c>
      <c r="I483" s="21" t="s">
        <v>505</v>
      </c>
      <c r="J483" s="23" t="s">
        <v>757</v>
      </c>
      <c r="K483" s="12"/>
      <c r="L483" s="8" t="s">
        <v>35</v>
      </c>
      <c r="M483" s="8"/>
      <c r="N483" s="8" t="s">
        <v>35</v>
      </c>
      <c r="O483" s="8"/>
      <c r="P483" s="8"/>
      <c r="Q483" s="8"/>
      <c r="R483" s="8"/>
      <c r="S483" s="8"/>
      <c r="T483" s="8" t="s">
        <v>35</v>
      </c>
      <c r="U483" s="8"/>
      <c r="V483" s="8" t="s">
        <v>35</v>
      </c>
      <c r="W483" s="8" t="s">
        <v>35</v>
      </c>
      <c r="X483" s="8" t="s">
        <v>35</v>
      </c>
      <c r="Y483" s="8"/>
      <c r="Z483" s="8"/>
      <c r="AA483" s="8"/>
      <c r="AB483" s="8" t="s">
        <v>35</v>
      </c>
      <c r="AC483" s="8"/>
      <c r="AD483" s="8"/>
      <c r="AE483" s="16"/>
      <c r="AF483" s="8"/>
      <c r="AG483" s="8"/>
      <c r="AH483" s="8" t="s">
        <v>35</v>
      </c>
      <c r="AI483" s="8"/>
      <c r="AJ483" s="8" t="s">
        <v>35</v>
      </c>
      <c r="AK483" s="8" t="s">
        <v>35</v>
      </c>
      <c r="AL483" s="12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11"/>
      <c r="AZ483" s="11"/>
      <c r="BA483" s="11"/>
      <c r="BB483" s="11"/>
      <c r="BC483" s="12"/>
      <c r="BD483" s="11"/>
      <c r="BE483" s="11"/>
      <c r="BF483" s="8" t="s">
        <v>35</v>
      </c>
      <c r="BG483" s="8"/>
      <c r="BH483" s="8"/>
      <c r="BI483" s="12"/>
      <c r="BJ483" s="11"/>
      <c r="BK483" s="8"/>
      <c r="BL483" s="8"/>
      <c r="BM483" s="8"/>
      <c r="BN483" s="8"/>
      <c r="BO483" s="12"/>
      <c r="BP483" s="8"/>
      <c r="BQ483" s="8"/>
      <c r="BR483" s="8"/>
      <c r="BS483" s="8"/>
      <c r="BT483" s="8"/>
      <c r="BU483" s="8"/>
      <c r="BV483" s="8"/>
      <c r="BW483" s="8"/>
      <c r="BX483" s="8"/>
      <c r="BY483" s="8" t="s">
        <v>35</v>
      </c>
      <c r="BZ483" s="8"/>
      <c r="CA483" s="8"/>
      <c r="CB483" s="8"/>
      <c r="CC483" s="8"/>
      <c r="CD483" s="7" t="s">
        <v>35</v>
      </c>
      <c r="CE483" s="7" t="s">
        <v>35</v>
      </c>
      <c r="CF483" s="8"/>
      <c r="CG483" s="8"/>
      <c r="CH483" s="8"/>
      <c r="CI483" s="8" t="s">
        <v>35</v>
      </c>
      <c r="CJ483" s="8"/>
      <c r="CK483" s="8"/>
      <c r="CL483" s="8"/>
      <c r="CM483" s="8"/>
      <c r="CN483" s="8"/>
      <c r="CO483" s="8"/>
      <c r="CP483" s="8"/>
      <c r="CQ483" s="12"/>
      <c r="CR483" s="8"/>
      <c r="CS483" s="8"/>
      <c r="CT483" s="8"/>
      <c r="CU483" s="8"/>
      <c r="CV483" s="8"/>
      <c r="CW483" s="8"/>
      <c r="CX483" s="8"/>
      <c r="CY483" s="8"/>
      <c r="CZ483" s="8"/>
      <c r="DA483" s="11"/>
      <c r="DB483" s="11"/>
      <c r="DC483" s="11"/>
      <c r="DD483" s="11"/>
      <c r="DE483" s="8"/>
      <c r="DF483" s="8"/>
      <c r="DG483" s="8"/>
      <c r="DH483" s="11"/>
      <c r="DI483" s="11"/>
      <c r="DJ483" s="12"/>
      <c r="DK483" s="11"/>
      <c r="DL483" s="11"/>
      <c r="DM483" s="8"/>
      <c r="DN483" s="8"/>
      <c r="DO483" s="8"/>
      <c r="DP483" s="8"/>
      <c r="DQ483" s="8"/>
      <c r="DR483" s="8"/>
      <c r="DS483" s="8" t="s">
        <v>35</v>
      </c>
      <c r="DT483" s="11"/>
      <c r="DU483" s="8"/>
      <c r="DV483" s="8"/>
      <c r="DW483" s="8"/>
      <c r="DX483" s="8"/>
      <c r="DY483" s="8"/>
      <c r="DZ483" s="8"/>
      <c r="EA483" s="8" t="s">
        <v>35</v>
      </c>
      <c r="EB483" s="8"/>
      <c r="EC483" s="8"/>
      <c r="ED483" s="8" t="s">
        <v>35</v>
      </c>
      <c r="EE483" s="8"/>
      <c r="EF483" s="8"/>
      <c r="EG483" s="8"/>
      <c r="EH483" s="8"/>
      <c r="EI483" s="8"/>
      <c r="EJ483" s="8"/>
      <c r="EK483" s="8"/>
      <c r="EM483" s="29">
        <f t="shared" si="33"/>
        <v>18</v>
      </c>
    </row>
    <row r="484" spans="1:143" x14ac:dyDescent="0.15">
      <c r="A484" s="3">
        <f t="shared" si="31"/>
        <v>481</v>
      </c>
      <c r="B484" s="38"/>
      <c r="C484" s="9">
        <v>42065</v>
      </c>
      <c r="D484" s="34">
        <f t="shared" si="34"/>
        <v>3</v>
      </c>
      <c r="E484" s="34">
        <f t="shared" si="32"/>
        <v>2</v>
      </c>
      <c r="F484" s="34"/>
      <c r="G484" s="21" t="s">
        <v>366</v>
      </c>
      <c r="H484" s="21" t="s">
        <v>43</v>
      </c>
      <c r="I484" s="21" t="s">
        <v>124</v>
      </c>
      <c r="J484" s="23" t="s">
        <v>655</v>
      </c>
      <c r="K484" s="12"/>
      <c r="L484" s="8"/>
      <c r="M484" s="8"/>
      <c r="N484" s="11" t="s">
        <v>35</v>
      </c>
      <c r="O484" s="8"/>
      <c r="P484" s="8"/>
      <c r="Q484" s="8"/>
      <c r="R484" s="8"/>
      <c r="S484" s="8"/>
      <c r="T484" s="8" t="s">
        <v>35</v>
      </c>
      <c r="U484" s="8"/>
      <c r="V484" s="8" t="s">
        <v>35</v>
      </c>
      <c r="W484" s="8" t="s">
        <v>35</v>
      </c>
      <c r="X484" s="8" t="s">
        <v>35</v>
      </c>
      <c r="Y484" s="8" t="s">
        <v>35</v>
      </c>
      <c r="Z484" s="16"/>
      <c r="AA484" s="8"/>
      <c r="AB484" s="8" t="s">
        <v>35</v>
      </c>
      <c r="AC484" s="8"/>
      <c r="AD484" s="8"/>
      <c r="AE484" s="16"/>
      <c r="AF484" s="8"/>
      <c r="AG484" s="8"/>
      <c r="AH484" s="8" t="s">
        <v>35</v>
      </c>
      <c r="AI484" s="8"/>
      <c r="AJ484" s="11" t="s">
        <v>35</v>
      </c>
      <c r="AK484" s="11" t="s">
        <v>35</v>
      </c>
      <c r="AL484" s="12"/>
      <c r="AM484" s="8"/>
      <c r="AN484" s="8"/>
      <c r="AO484" s="8"/>
      <c r="AP484" s="8"/>
      <c r="AQ484" s="8"/>
      <c r="AR484" s="8"/>
      <c r="AS484" s="11"/>
      <c r="AT484" s="11"/>
      <c r="AU484" s="11"/>
      <c r="AV484" s="11"/>
      <c r="AW484" s="11"/>
      <c r="AX484" s="11"/>
      <c r="AY484" s="11"/>
      <c r="AZ484" s="11"/>
      <c r="BA484" s="8"/>
      <c r="BB484" s="11"/>
      <c r="BC484" s="12"/>
      <c r="BD484" s="11"/>
      <c r="BE484" s="8"/>
      <c r="BF484" s="8" t="s">
        <v>35</v>
      </c>
      <c r="BG484" s="8"/>
      <c r="BH484" s="8"/>
      <c r="BI484" s="8"/>
      <c r="BJ484" s="8"/>
      <c r="BK484" s="12"/>
      <c r="BL484" s="8" t="s">
        <v>35</v>
      </c>
      <c r="BM484" s="11" t="s">
        <v>35</v>
      </c>
      <c r="BN484" s="11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 t="s">
        <v>35</v>
      </c>
      <c r="BZ484" s="8"/>
      <c r="CA484" s="8"/>
      <c r="CB484" s="8"/>
      <c r="CC484" s="8"/>
      <c r="CD484" s="7" t="s">
        <v>35</v>
      </c>
      <c r="CE484" s="7" t="s">
        <v>35</v>
      </c>
      <c r="CF484" s="8"/>
      <c r="CG484" s="8" t="s">
        <v>35</v>
      </c>
      <c r="CH484" s="8"/>
      <c r="CI484" s="8" t="s">
        <v>35</v>
      </c>
      <c r="CJ484" s="8"/>
      <c r="CK484" s="8"/>
      <c r="CL484" s="8"/>
      <c r="CM484" s="8"/>
      <c r="CN484" s="8"/>
      <c r="CO484" s="8"/>
      <c r="CP484" s="8"/>
      <c r="CQ484" s="12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 t="s">
        <v>35</v>
      </c>
      <c r="DT484" s="11"/>
      <c r="DU484" s="8" t="s">
        <v>35</v>
      </c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12"/>
      <c r="EM484" s="29">
        <f t="shared" si="33"/>
        <v>20</v>
      </c>
    </row>
    <row r="485" spans="1:143" x14ac:dyDescent="0.15">
      <c r="A485" s="3">
        <f t="shared" si="31"/>
        <v>482</v>
      </c>
      <c r="B485" s="38"/>
      <c r="C485" s="9">
        <v>42066</v>
      </c>
      <c r="D485" s="34">
        <f t="shared" si="34"/>
        <v>3</v>
      </c>
      <c r="E485" s="34">
        <f t="shared" si="32"/>
        <v>3</v>
      </c>
      <c r="F485" s="34"/>
      <c r="G485" s="21" t="s">
        <v>263</v>
      </c>
      <c r="H485" s="21" t="s">
        <v>136</v>
      </c>
      <c r="I485" s="21" t="s">
        <v>31</v>
      </c>
      <c r="J485" s="23" t="s">
        <v>742</v>
      </c>
      <c r="K485" s="12"/>
      <c r="L485" s="8"/>
      <c r="M485" s="8"/>
      <c r="N485" s="8" t="s">
        <v>35</v>
      </c>
      <c r="O485" s="8"/>
      <c r="P485" s="8"/>
      <c r="Q485" s="8"/>
      <c r="R485" s="8"/>
      <c r="S485" s="8"/>
      <c r="T485" s="8" t="s">
        <v>35</v>
      </c>
      <c r="U485" s="8"/>
      <c r="V485" s="8" t="s">
        <v>35</v>
      </c>
      <c r="W485" s="8" t="s">
        <v>35</v>
      </c>
      <c r="X485" s="8" t="s">
        <v>35</v>
      </c>
      <c r="Y485" s="8"/>
      <c r="Z485" s="8"/>
      <c r="AA485" s="8"/>
      <c r="AB485" s="8" t="s">
        <v>35</v>
      </c>
      <c r="AC485" s="8"/>
      <c r="AD485" s="8"/>
      <c r="AE485" s="16"/>
      <c r="AF485" s="8"/>
      <c r="AG485" s="8"/>
      <c r="AH485" s="8" t="s">
        <v>35</v>
      </c>
      <c r="AI485" s="8"/>
      <c r="AJ485" s="8" t="s">
        <v>35</v>
      </c>
      <c r="AK485" s="8" t="s">
        <v>35</v>
      </c>
      <c r="AL485" s="12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12"/>
      <c r="AX485" s="8"/>
      <c r="AY485" s="11"/>
      <c r="AZ485" s="11"/>
      <c r="BA485" s="8" t="s">
        <v>35</v>
      </c>
      <c r="BB485" s="11"/>
      <c r="BC485" s="12"/>
      <c r="BD485" s="11"/>
      <c r="BE485" s="8"/>
      <c r="BF485" s="8" t="s">
        <v>35</v>
      </c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7" t="s">
        <v>35</v>
      </c>
      <c r="CE485" s="7" t="s">
        <v>35</v>
      </c>
      <c r="CF485" s="8"/>
      <c r="CG485" s="8"/>
      <c r="CH485" s="8"/>
      <c r="CI485" s="8"/>
      <c r="CJ485" s="8"/>
      <c r="CK485" s="8"/>
      <c r="CL485" s="8"/>
      <c r="CM485" s="8" t="s">
        <v>35</v>
      </c>
      <c r="CN485" s="8"/>
      <c r="CO485" s="8"/>
      <c r="CP485" s="8"/>
      <c r="CQ485" s="12"/>
      <c r="CR485" s="8"/>
      <c r="CS485" s="8"/>
      <c r="CT485" s="8"/>
      <c r="CU485" s="8"/>
      <c r="CV485" s="8"/>
      <c r="CW485" s="8"/>
      <c r="CX485" s="8"/>
      <c r="CY485" s="12"/>
      <c r="CZ485" s="12"/>
      <c r="DA485" s="11"/>
      <c r="DB485" s="11"/>
      <c r="DC485" s="12"/>
      <c r="DD485" s="11"/>
      <c r="DE485" s="8"/>
      <c r="DF485" s="8"/>
      <c r="DG485" s="11"/>
      <c r="DH485" s="11"/>
      <c r="DI485" s="8"/>
      <c r="DJ485" s="12"/>
      <c r="DK485" s="8"/>
      <c r="DL485" s="8"/>
      <c r="DM485" s="8"/>
      <c r="DN485" s="8"/>
      <c r="DO485" s="8"/>
      <c r="DP485" s="8"/>
      <c r="DQ485" s="8"/>
      <c r="DR485" s="8"/>
      <c r="DS485" s="11" t="s">
        <v>35</v>
      </c>
      <c r="DT485" s="11"/>
      <c r="DU485" s="8" t="s">
        <v>35</v>
      </c>
      <c r="DV485" s="8"/>
      <c r="DW485" s="8"/>
      <c r="DX485" s="8"/>
      <c r="DY485" s="8"/>
      <c r="DZ485" s="8"/>
      <c r="EA485" s="8" t="s">
        <v>35</v>
      </c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M485" s="29">
        <f t="shared" si="33"/>
        <v>17</v>
      </c>
    </row>
    <row r="486" spans="1:143" x14ac:dyDescent="0.15">
      <c r="A486" s="3">
        <f t="shared" si="31"/>
        <v>483</v>
      </c>
      <c r="B486" s="38"/>
      <c r="C486" s="9">
        <v>42067</v>
      </c>
      <c r="D486" s="34">
        <f t="shared" si="34"/>
        <v>3</v>
      </c>
      <c r="E486" s="34">
        <f t="shared" si="32"/>
        <v>4</v>
      </c>
      <c r="F486" s="34"/>
      <c r="G486" s="21" t="s">
        <v>506</v>
      </c>
      <c r="H486" s="21" t="s">
        <v>55</v>
      </c>
      <c r="I486" s="21" t="s">
        <v>29</v>
      </c>
      <c r="J486" s="23" t="s">
        <v>739</v>
      </c>
      <c r="K486" s="12"/>
      <c r="L486" s="8"/>
      <c r="M486" s="8"/>
      <c r="N486" s="8" t="s">
        <v>35</v>
      </c>
      <c r="O486" s="8"/>
      <c r="P486" s="8"/>
      <c r="Q486" s="8"/>
      <c r="R486" s="8"/>
      <c r="S486" s="8"/>
      <c r="T486" s="8" t="s">
        <v>35</v>
      </c>
      <c r="U486" s="8"/>
      <c r="V486" s="8" t="s">
        <v>35</v>
      </c>
      <c r="W486" s="8" t="s">
        <v>35</v>
      </c>
      <c r="X486" s="8" t="s">
        <v>35</v>
      </c>
      <c r="Y486" s="8"/>
      <c r="Z486" s="16"/>
      <c r="AA486" s="8"/>
      <c r="AB486" s="8" t="s">
        <v>35</v>
      </c>
      <c r="AC486" s="8"/>
      <c r="AD486" s="8"/>
      <c r="AE486" s="16"/>
      <c r="AF486" s="8"/>
      <c r="AG486" s="8"/>
      <c r="AH486" s="8" t="s">
        <v>35</v>
      </c>
      <c r="AI486" s="8"/>
      <c r="AJ486" s="8" t="s">
        <v>35</v>
      </c>
      <c r="AK486" s="8" t="s">
        <v>35</v>
      </c>
      <c r="AL486" s="12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11"/>
      <c r="AZ486" s="11"/>
      <c r="BA486" s="8"/>
      <c r="BB486" s="11"/>
      <c r="BC486" s="12"/>
      <c r="BD486" s="11"/>
      <c r="BE486" s="8"/>
      <c r="BF486" s="8" t="s">
        <v>35</v>
      </c>
      <c r="BG486" s="8"/>
      <c r="BH486" s="8"/>
      <c r="BI486" s="8"/>
      <c r="BJ486" s="8"/>
      <c r="BK486" s="8"/>
      <c r="BL486" s="8" t="s">
        <v>35</v>
      </c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 t="s">
        <v>35</v>
      </c>
      <c r="BZ486" s="8"/>
      <c r="CA486" s="8"/>
      <c r="CB486" s="8"/>
      <c r="CC486" s="8"/>
      <c r="CD486" s="7" t="s">
        <v>35</v>
      </c>
      <c r="CE486" s="7" t="s">
        <v>35</v>
      </c>
      <c r="CF486" s="8"/>
      <c r="CG486" s="8" t="s">
        <v>35</v>
      </c>
      <c r="CH486" s="8"/>
      <c r="CI486" s="8" t="s">
        <v>35</v>
      </c>
      <c r="CJ486" s="8"/>
      <c r="CK486" s="8"/>
      <c r="CL486" s="8"/>
      <c r="CM486" s="8" t="s">
        <v>35</v>
      </c>
      <c r="CN486" s="8"/>
      <c r="CO486" s="8"/>
      <c r="CP486" s="8"/>
      <c r="CQ486" s="12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 t="s">
        <v>35</v>
      </c>
      <c r="DF486" s="8"/>
      <c r="DG486" s="8"/>
      <c r="DH486" s="8"/>
      <c r="DI486" s="8"/>
      <c r="DJ486" s="8"/>
      <c r="DK486" s="12"/>
      <c r="DL486" s="8"/>
      <c r="DM486" s="8"/>
      <c r="DN486" s="8"/>
      <c r="DO486" s="8"/>
      <c r="DP486" s="8"/>
      <c r="DQ486" s="8"/>
      <c r="DR486" s="8"/>
      <c r="DS486" s="8" t="s">
        <v>35</v>
      </c>
      <c r="DT486" s="11"/>
      <c r="DU486" s="8" t="s">
        <v>35</v>
      </c>
      <c r="DV486" s="8"/>
      <c r="DW486" s="8"/>
      <c r="DX486" s="4"/>
      <c r="DY486" s="8"/>
      <c r="DZ486" s="4"/>
      <c r="EA486" s="8" t="s">
        <v>35</v>
      </c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M486" s="29">
        <f t="shared" si="33"/>
        <v>21</v>
      </c>
    </row>
    <row r="487" spans="1:143" x14ac:dyDescent="0.15">
      <c r="A487" s="3">
        <f t="shared" si="31"/>
        <v>484</v>
      </c>
      <c r="B487" s="38"/>
      <c r="C487" s="9">
        <v>42068</v>
      </c>
      <c r="D487" s="34">
        <f t="shared" si="34"/>
        <v>3</v>
      </c>
      <c r="E487" s="34">
        <f t="shared" si="32"/>
        <v>5</v>
      </c>
      <c r="F487" s="34"/>
      <c r="G487" s="21" t="s">
        <v>507</v>
      </c>
      <c r="H487" s="21" t="s">
        <v>43</v>
      </c>
      <c r="I487" s="21" t="s">
        <v>63</v>
      </c>
      <c r="J487" s="23" t="s">
        <v>561</v>
      </c>
      <c r="K487" s="12"/>
      <c r="L487" s="8"/>
      <c r="M487" s="8"/>
      <c r="N487" s="8" t="s">
        <v>35</v>
      </c>
      <c r="O487" s="8"/>
      <c r="P487" s="8"/>
      <c r="Q487" s="8"/>
      <c r="R487" s="8"/>
      <c r="S487" s="12"/>
      <c r="T487" s="11" t="s">
        <v>35</v>
      </c>
      <c r="U487" s="11"/>
      <c r="V487" s="11"/>
      <c r="W487" s="11" t="s">
        <v>35</v>
      </c>
      <c r="X487" s="11" t="s">
        <v>35</v>
      </c>
      <c r="Y487" s="8"/>
      <c r="Z487" s="8"/>
      <c r="AA487" s="8"/>
      <c r="AB487" s="8" t="s">
        <v>35</v>
      </c>
      <c r="AC487" s="8"/>
      <c r="AD487" s="8"/>
      <c r="AE487" s="16"/>
      <c r="AF487" s="8"/>
      <c r="AG487" s="8"/>
      <c r="AH487" s="8" t="s">
        <v>35</v>
      </c>
      <c r="AI487" s="8"/>
      <c r="AJ487" s="8" t="s">
        <v>35</v>
      </c>
      <c r="AK487" s="8"/>
      <c r="AL487" s="12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11"/>
      <c r="AZ487" s="11"/>
      <c r="BA487" s="8" t="s">
        <v>35</v>
      </c>
      <c r="BB487" s="11"/>
      <c r="BC487" s="12"/>
      <c r="BD487" s="11"/>
      <c r="BE487" s="8"/>
      <c r="BF487" s="8" t="s">
        <v>35</v>
      </c>
      <c r="BG487" s="11"/>
      <c r="BH487" s="11"/>
      <c r="BI487" s="11"/>
      <c r="BJ487" s="12"/>
      <c r="BK487" s="8"/>
      <c r="BL487" s="8" t="s">
        <v>35</v>
      </c>
      <c r="BM487" s="8"/>
      <c r="BN487" s="8"/>
      <c r="BO487" s="8"/>
      <c r="BP487" s="8"/>
      <c r="BQ487" s="8" t="s">
        <v>35</v>
      </c>
      <c r="BR487" s="8"/>
      <c r="BS487" s="8"/>
      <c r="BT487" s="8"/>
      <c r="BU487" s="8"/>
      <c r="BV487" s="8"/>
      <c r="BW487" s="8"/>
      <c r="BX487" s="8"/>
      <c r="BY487" s="8" t="s">
        <v>35</v>
      </c>
      <c r="BZ487" s="8"/>
      <c r="CA487" s="8"/>
      <c r="CB487" s="8"/>
      <c r="CC487" s="8"/>
      <c r="CD487" s="7" t="s">
        <v>35</v>
      </c>
      <c r="CE487" s="7" t="s">
        <v>35</v>
      </c>
      <c r="CF487" s="8"/>
      <c r="CG487" s="8" t="s">
        <v>35</v>
      </c>
      <c r="CH487" s="8"/>
      <c r="CI487" s="8" t="s">
        <v>35</v>
      </c>
      <c r="CJ487" s="8"/>
      <c r="CK487" s="8"/>
      <c r="CL487" s="8"/>
      <c r="CM487" s="11" t="s">
        <v>35</v>
      </c>
      <c r="CN487" s="8"/>
      <c r="CO487" s="8"/>
      <c r="CP487" s="8"/>
      <c r="CQ487" s="12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 t="s">
        <v>35</v>
      </c>
      <c r="DF487" s="8"/>
      <c r="DG487" s="8"/>
      <c r="DH487" s="8"/>
      <c r="DI487" s="8"/>
      <c r="DJ487" s="8"/>
      <c r="DK487" s="8"/>
      <c r="DL487" s="11" t="s">
        <v>35</v>
      </c>
      <c r="DM487" s="8"/>
      <c r="DN487" s="8"/>
      <c r="DO487" s="8"/>
      <c r="DP487" s="8"/>
      <c r="DQ487" s="8"/>
      <c r="DR487" s="8"/>
      <c r="DS487" s="8" t="s">
        <v>35</v>
      </c>
      <c r="DT487" s="11"/>
      <c r="DU487" s="8" t="s">
        <v>35</v>
      </c>
      <c r="DV487" s="8"/>
      <c r="DW487" s="8"/>
      <c r="DX487" s="12"/>
      <c r="DY487" s="8"/>
      <c r="DZ487" s="11"/>
      <c r="EA487" s="4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M487" s="29">
        <f t="shared" si="33"/>
        <v>21</v>
      </c>
    </row>
    <row r="488" spans="1:143" x14ac:dyDescent="0.15">
      <c r="A488" s="3">
        <f t="shared" si="31"/>
        <v>485</v>
      </c>
      <c r="B488" s="38"/>
      <c r="C488" s="9">
        <v>42069</v>
      </c>
      <c r="D488" s="34">
        <f t="shared" si="34"/>
        <v>3</v>
      </c>
      <c r="E488" s="34">
        <f t="shared" si="32"/>
        <v>6</v>
      </c>
      <c r="F488" s="34"/>
      <c r="G488" s="21" t="s">
        <v>508</v>
      </c>
      <c r="H488" s="21" t="s">
        <v>426</v>
      </c>
      <c r="I488" s="21" t="s">
        <v>29</v>
      </c>
      <c r="J488" s="23" t="s">
        <v>758</v>
      </c>
      <c r="K488" s="12"/>
      <c r="L488" s="8"/>
      <c r="M488" s="11"/>
      <c r="N488" s="11" t="s">
        <v>35</v>
      </c>
      <c r="O488" s="8"/>
      <c r="P488" s="8"/>
      <c r="Q488" s="8"/>
      <c r="R488" s="8"/>
      <c r="S488" s="12"/>
      <c r="T488" s="11" t="s">
        <v>35</v>
      </c>
      <c r="U488" s="11"/>
      <c r="V488" s="11" t="s">
        <v>35</v>
      </c>
      <c r="W488" s="11" t="s">
        <v>35</v>
      </c>
      <c r="X488" s="11" t="s">
        <v>35</v>
      </c>
      <c r="Y488" s="10"/>
      <c r="Z488" s="18"/>
      <c r="AA488" s="10"/>
      <c r="AB488" s="15" t="s">
        <v>35</v>
      </c>
      <c r="AC488" s="8"/>
      <c r="AD488" s="8"/>
      <c r="AE488" s="16"/>
      <c r="AF488" s="18" t="s">
        <v>35</v>
      </c>
      <c r="AG488" s="18"/>
      <c r="AH488" s="11" t="s">
        <v>35</v>
      </c>
      <c r="AI488" s="15"/>
      <c r="AJ488" s="15" t="s">
        <v>35</v>
      </c>
      <c r="AK488" s="11"/>
      <c r="AL488" s="12"/>
      <c r="AM488" s="8"/>
      <c r="AN488" s="8"/>
      <c r="AO488" s="8"/>
      <c r="AP488" s="8"/>
      <c r="AQ488" s="8"/>
      <c r="AR488" s="8"/>
      <c r="AS488" s="11"/>
      <c r="AT488" s="11"/>
      <c r="AU488" s="11"/>
      <c r="AV488" s="11"/>
      <c r="AW488" s="11"/>
      <c r="AX488" s="11"/>
      <c r="AY488" s="11"/>
      <c r="AZ488" s="11"/>
      <c r="BA488" s="11" t="s">
        <v>35</v>
      </c>
      <c r="BB488" s="11"/>
      <c r="BC488" s="12"/>
      <c r="BD488" s="11"/>
      <c r="BE488" s="11"/>
      <c r="BF488" s="11" t="s">
        <v>35</v>
      </c>
      <c r="BG488" s="11"/>
      <c r="BH488" s="11"/>
      <c r="BI488" s="11"/>
      <c r="BJ488" s="11"/>
      <c r="BK488" s="12"/>
      <c r="BL488" s="11"/>
      <c r="BM488" s="11"/>
      <c r="BN488" s="11"/>
      <c r="BO488" s="11"/>
      <c r="BP488" s="11"/>
      <c r="BQ488" s="11" t="s">
        <v>35</v>
      </c>
      <c r="BR488" s="8"/>
      <c r="BS488" s="8"/>
      <c r="BT488" s="8"/>
      <c r="BU488" s="8"/>
      <c r="BV488" s="8"/>
      <c r="BW488" s="8"/>
      <c r="BX488" s="8"/>
      <c r="BY488" s="11" t="s">
        <v>35</v>
      </c>
      <c r="BZ488" s="11"/>
      <c r="CA488" s="11"/>
      <c r="CB488" s="11"/>
      <c r="CC488" s="11"/>
      <c r="CD488" s="7" t="s">
        <v>35</v>
      </c>
      <c r="CE488" s="7" t="s">
        <v>35</v>
      </c>
      <c r="CF488" s="8"/>
      <c r="CG488" s="11"/>
      <c r="CH488" s="8"/>
      <c r="CI488" s="11" t="s">
        <v>35</v>
      </c>
      <c r="CJ488" s="8"/>
      <c r="CK488" s="8"/>
      <c r="CL488" s="8"/>
      <c r="CM488" s="11" t="s">
        <v>35</v>
      </c>
      <c r="CN488" s="8"/>
      <c r="CO488" s="8"/>
      <c r="CP488" s="8"/>
      <c r="CQ488" s="12"/>
      <c r="CR488" s="8"/>
      <c r="CS488" s="8"/>
      <c r="CT488" s="8"/>
      <c r="CU488" s="8"/>
      <c r="CV488" s="8"/>
      <c r="CW488" s="8"/>
      <c r="CX488" s="8"/>
      <c r="CY488" s="11"/>
      <c r="CZ488" s="11"/>
      <c r="DA488" s="8"/>
      <c r="DB488" s="8"/>
      <c r="DC488" s="8"/>
      <c r="DD488" s="8"/>
      <c r="DE488" s="8" t="s">
        <v>35</v>
      </c>
      <c r="DF488" s="11"/>
      <c r="DG488" s="11"/>
      <c r="DH488" s="11"/>
      <c r="DI488" s="8"/>
      <c r="DJ488" s="11"/>
      <c r="DK488" s="8"/>
      <c r="DL488" s="8"/>
      <c r="DM488" s="8"/>
      <c r="DN488" s="8"/>
      <c r="DO488" s="8"/>
      <c r="DP488" s="8"/>
      <c r="DQ488" s="8"/>
      <c r="DR488" s="11"/>
      <c r="DS488" s="11" t="s">
        <v>35</v>
      </c>
      <c r="DT488" s="11"/>
      <c r="DU488" s="8" t="s">
        <v>35</v>
      </c>
      <c r="DV488" s="8"/>
      <c r="DW488" s="8"/>
      <c r="DX488" s="8"/>
      <c r="DY488" s="8"/>
      <c r="DZ488" s="8"/>
      <c r="EA488" s="11"/>
      <c r="EB488" s="11"/>
      <c r="EC488" s="11"/>
      <c r="ED488" s="11"/>
      <c r="EE488" s="11"/>
      <c r="EF488" s="8"/>
      <c r="EG488" s="8"/>
      <c r="EH488" s="8"/>
      <c r="EI488" s="8"/>
      <c r="EJ488" s="8"/>
      <c r="EK488" s="8"/>
      <c r="EM488" s="29">
        <f t="shared" si="33"/>
        <v>20</v>
      </c>
    </row>
    <row r="489" spans="1:143" x14ac:dyDescent="0.15">
      <c r="A489" s="3">
        <f t="shared" si="31"/>
        <v>486</v>
      </c>
      <c r="B489" s="38"/>
      <c r="C489" s="9">
        <v>42070</v>
      </c>
      <c r="D489" s="34">
        <f t="shared" si="34"/>
        <v>3</v>
      </c>
      <c r="E489" s="34">
        <f t="shared" si="32"/>
        <v>7</v>
      </c>
      <c r="F489" s="34"/>
      <c r="G489" s="21" t="s">
        <v>251</v>
      </c>
      <c r="H489" s="21" t="s">
        <v>43</v>
      </c>
      <c r="I489" s="21" t="s">
        <v>76</v>
      </c>
      <c r="J489" s="23" t="s">
        <v>759</v>
      </c>
      <c r="K489" s="12"/>
      <c r="L489" s="8"/>
      <c r="M489" s="12"/>
      <c r="N489" s="11" t="s">
        <v>35</v>
      </c>
      <c r="O489" s="8"/>
      <c r="P489" s="8"/>
      <c r="Q489" s="8"/>
      <c r="R489" s="8"/>
      <c r="S489" s="12"/>
      <c r="T489" s="11" t="s">
        <v>35</v>
      </c>
      <c r="U489" s="11"/>
      <c r="V489" s="11"/>
      <c r="W489" s="11" t="s">
        <v>35</v>
      </c>
      <c r="X489" s="11" t="s">
        <v>35</v>
      </c>
      <c r="Y489" s="8"/>
      <c r="Z489" s="16"/>
      <c r="AA489" s="16"/>
      <c r="AB489" s="11" t="s">
        <v>35</v>
      </c>
      <c r="AC489" s="8"/>
      <c r="AD489" s="8"/>
      <c r="AE489" s="16"/>
      <c r="AF489" s="16"/>
      <c r="AG489" s="16"/>
      <c r="AH489" s="11" t="s">
        <v>35</v>
      </c>
      <c r="AI489" s="12"/>
      <c r="AJ489" s="11" t="s">
        <v>35</v>
      </c>
      <c r="AK489" s="11" t="s">
        <v>35</v>
      </c>
      <c r="AL489" s="12"/>
      <c r="AM489" s="8"/>
      <c r="AN489" s="8"/>
      <c r="AO489" s="8"/>
      <c r="AP489" s="8"/>
      <c r="AQ489" s="8"/>
      <c r="AR489" s="8"/>
      <c r="AS489" s="11"/>
      <c r="AT489" s="11"/>
      <c r="AU489" s="11"/>
      <c r="AV489" s="11"/>
      <c r="AW489" s="11"/>
      <c r="AX489" s="11"/>
      <c r="AY489" s="11"/>
      <c r="AZ489" s="11"/>
      <c r="BA489" s="11" t="s">
        <v>35</v>
      </c>
      <c r="BB489" s="11"/>
      <c r="BC489" s="12"/>
      <c r="BD489" s="11"/>
      <c r="BE489" s="11"/>
      <c r="BF489" s="11" t="s">
        <v>35</v>
      </c>
      <c r="BG489" s="11"/>
      <c r="BH489" s="11"/>
      <c r="BI489" s="11"/>
      <c r="BJ489" s="11"/>
      <c r="BK489" s="11"/>
      <c r="BL489" s="11" t="s">
        <v>35</v>
      </c>
      <c r="BM489" s="11"/>
      <c r="BN489" s="11"/>
      <c r="BO489" s="11"/>
      <c r="BP489" s="11"/>
      <c r="BQ489" s="11" t="s">
        <v>35</v>
      </c>
      <c r="BR489" s="8"/>
      <c r="BS489" s="8"/>
      <c r="BT489" s="8"/>
      <c r="BU489" s="8"/>
      <c r="BV489" s="8"/>
      <c r="BW489" s="8"/>
      <c r="BX489" s="8"/>
      <c r="BY489" s="8" t="s">
        <v>35</v>
      </c>
      <c r="BZ489" s="8"/>
      <c r="CA489" s="8"/>
      <c r="CB489" s="8"/>
      <c r="CC489" s="8"/>
      <c r="CD489" s="7" t="s">
        <v>35</v>
      </c>
      <c r="CE489" s="7" t="s">
        <v>35</v>
      </c>
      <c r="CF489" s="8"/>
      <c r="CG489" s="8" t="s">
        <v>35</v>
      </c>
      <c r="CH489" s="8"/>
      <c r="CI489" s="8" t="s">
        <v>35</v>
      </c>
      <c r="CJ489" s="8"/>
      <c r="CK489" s="8"/>
      <c r="CL489" s="8"/>
      <c r="CM489" s="8"/>
      <c r="CN489" s="8"/>
      <c r="CO489" s="8"/>
      <c r="CP489" s="8"/>
      <c r="CQ489" s="12"/>
      <c r="CR489" s="8"/>
      <c r="CS489" s="12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 t="s">
        <v>35</v>
      </c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 t="s">
        <v>35</v>
      </c>
      <c r="DT489" s="11"/>
      <c r="DU489" s="8" t="s">
        <v>35</v>
      </c>
      <c r="DV489" s="8"/>
      <c r="DW489" s="8"/>
      <c r="DX489" s="8"/>
      <c r="DY489" s="8"/>
      <c r="DZ489" s="4"/>
      <c r="EA489" s="8" t="s">
        <v>35</v>
      </c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M489" s="29">
        <f t="shared" si="33"/>
        <v>21</v>
      </c>
    </row>
    <row r="490" spans="1:143" x14ac:dyDescent="0.15">
      <c r="A490" s="3">
        <f t="shared" si="31"/>
        <v>487</v>
      </c>
      <c r="B490" s="38"/>
      <c r="C490" s="9">
        <v>42071</v>
      </c>
      <c r="D490" s="34">
        <f t="shared" si="34"/>
        <v>3</v>
      </c>
      <c r="E490" s="34">
        <f t="shared" si="32"/>
        <v>8</v>
      </c>
      <c r="F490" s="34"/>
      <c r="G490" s="21" t="s">
        <v>366</v>
      </c>
      <c r="H490" s="21" t="s">
        <v>43</v>
      </c>
      <c r="I490" s="21" t="s">
        <v>93</v>
      </c>
      <c r="J490" s="23" t="s">
        <v>740</v>
      </c>
      <c r="K490" s="12"/>
      <c r="L490" s="8"/>
      <c r="M490" s="8"/>
      <c r="N490" s="8" t="s">
        <v>35</v>
      </c>
      <c r="O490" s="8"/>
      <c r="P490" s="8"/>
      <c r="Q490" s="8"/>
      <c r="R490" s="8"/>
      <c r="S490" s="8"/>
      <c r="T490" s="8" t="s">
        <v>35</v>
      </c>
      <c r="U490" s="8"/>
      <c r="V490" s="8" t="s">
        <v>35</v>
      </c>
      <c r="W490" s="8" t="s">
        <v>35</v>
      </c>
      <c r="X490" s="8" t="s">
        <v>35</v>
      </c>
      <c r="Y490" s="8"/>
      <c r="Z490" s="16"/>
      <c r="AA490" s="8"/>
      <c r="AB490" s="8" t="s">
        <v>35</v>
      </c>
      <c r="AC490" s="8"/>
      <c r="AD490" s="8"/>
      <c r="AE490" s="16"/>
      <c r="AF490" s="8"/>
      <c r="AG490" s="11"/>
      <c r="AH490" s="8" t="s">
        <v>35</v>
      </c>
      <c r="AI490" s="8"/>
      <c r="AJ490" s="8" t="s">
        <v>35</v>
      </c>
      <c r="AK490" s="11" t="s">
        <v>35</v>
      </c>
      <c r="AL490" s="12"/>
      <c r="AM490" s="8"/>
      <c r="AN490" s="8"/>
      <c r="AO490" s="8"/>
      <c r="AP490" s="8"/>
      <c r="AQ490" s="8"/>
      <c r="AR490" s="8"/>
      <c r="AS490" s="11"/>
      <c r="AT490" s="11"/>
      <c r="AU490" s="11"/>
      <c r="AV490" s="11"/>
      <c r="AW490" s="11"/>
      <c r="AX490" s="11"/>
      <c r="AY490" s="11"/>
      <c r="AZ490" s="11"/>
      <c r="BA490" s="11" t="s">
        <v>35</v>
      </c>
      <c r="BB490" s="11"/>
      <c r="BC490" s="12"/>
      <c r="BD490" s="11"/>
      <c r="BE490" s="8"/>
      <c r="BF490" s="8" t="s">
        <v>35</v>
      </c>
      <c r="BG490" s="12"/>
      <c r="BH490" s="12"/>
      <c r="BI490" s="8"/>
      <c r="BJ490" s="8"/>
      <c r="BK490" s="11"/>
      <c r="BL490" s="11"/>
      <c r="BM490" s="11"/>
      <c r="BN490" s="11"/>
      <c r="BO490" s="12"/>
      <c r="BP490" s="11"/>
      <c r="BQ490" s="11"/>
      <c r="BR490" s="8"/>
      <c r="BS490" s="8"/>
      <c r="BT490" s="8"/>
      <c r="BU490" s="8"/>
      <c r="BV490" s="8"/>
      <c r="BW490" s="8"/>
      <c r="BX490" s="8"/>
      <c r="BY490" s="11" t="s">
        <v>35</v>
      </c>
      <c r="BZ490" s="8"/>
      <c r="CA490" s="8"/>
      <c r="CB490" s="8"/>
      <c r="CC490" s="8"/>
      <c r="CD490" s="7" t="s">
        <v>35</v>
      </c>
      <c r="CE490" s="7" t="s">
        <v>35</v>
      </c>
      <c r="CF490" s="8"/>
      <c r="CG490" s="8"/>
      <c r="CH490" s="8"/>
      <c r="CI490" s="8"/>
      <c r="CJ490" s="8"/>
      <c r="CK490" s="8"/>
      <c r="CL490" s="8"/>
      <c r="CM490" s="8" t="s">
        <v>35</v>
      </c>
      <c r="CN490" s="8"/>
      <c r="CO490" s="8"/>
      <c r="CP490" s="8"/>
      <c r="CQ490" s="12"/>
      <c r="CR490" s="8"/>
      <c r="CS490" s="8"/>
      <c r="CT490" s="8"/>
      <c r="CU490" s="8"/>
      <c r="CV490" s="8"/>
      <c r="CW490" s="8"/>
      <c r="CX490" s="8"/>
      <c r="CY490" s="8"/>
      <c r="CZ490" s="8"/>
      <c r="DA490" s="11"/>
      <c r="DB490" s="11"/>
      <c r="DC490" s="11"/>
      <c r="DD490" s="11"/>
      <c r="DE490" s="11" t="s">
        <v>35</v>
      </c>
      <c r="DF490" s="8"/>
      <c r="DG490" s="8"/>
      <c r="DH490" s="11"/>
      <c r="DI490" s="11"/>
      <c r="DJ490" s="12"/>
      <c r="DK490" s="11"/>
      <c r="DL490" s="11" t="s">
        <v>35</v>
      </c>
      <c r="DM490" s="8"/>
      <c r="DN490" s="8"/>
      <c r="DO490" s="8"/>
      <c r="DP490" s="8"/>
      <c r="DQ490" s="8"/>
      <c r="DR490" s="8"/>
      <c r="DS490" s="8" t="s">
        <v>35</v>
      </c>
      <c r="DT490" s="11"/>
      <c r="DU490" s="8" t="s">
        <v>35</v>
      </c>
      <c r="DV490" s="11"/>
      <c r="DW490" s="11"/>
      <c r="DX490" s="8"/>
      <c r="DY490" s="8" t="s">
        <v>35</v>
      </c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M490" s="29">
        <f t="shared" si="33"/>
        <v>20</v>
      </c>
    </row>
    <row r="491" spans="1:143" x14ac:dyDescent="0.15">
      <c r="A491" s="3">
        <f t="shared" si="31"/>
        <v>488</v>
      </c>
      <c r="B491" s="38"/>
      <c r="C491" s="9">
        <v>42072</v>
      </c>
      <c r="D491" s="34">
        <f t="shared" si="34"/>
        <v>3</v>
      </c>
      <c r="E491" s="34">
        <f t="shared" si="32"/>
        <v>9</v>
      </c>
      <c r="F491" s="34"/>
      <c r="G491" s="21" t="s">
        <v>366</v>
      </c>
      <c r="H491" s="21" t="s">
        <v>43</v>
      </c>
      <c r="I491" s="21" t="s">
        <v>48</v>
      </c>
      <c r="J491" s="23" t="s">
        <v>563</v>
      </c>
      <c r="K491" s="12"/>
      <c r="L491" s="8"/>
      <c r="M491" s="8"/>
      <c r="N491" s="8" t="s">
        <v>35</v>
      </c>
      <c r="O491" s="8"/>
      <c r="P491" s="8"/>
      <c r="Q491" s="8"/>
      <c r="R491" s="8"/>
      <c r="S491" s="8"/>
      <c r="T491" s="8" t="s">
        <v>35</v>
      </c>
      <c r="U491" s="8"/>
      <c r="V491" s="8"/>
      <c r="W491" s="8" t="s">
        <v>35</v>
      </c>
      <c r="X491" s="8" t="s">
        <v>35</v>
      </c>
      <c r="Y491" s="8" t="s">
        <v>35</v>
      </c>
      <c r="Z491" s="8"/>
      <c r="AA491" s="8"/>
      <c r="AB491" s="8" t="s">
        <v>35</v>
      </c>
      <c r="AC491" s="8"/>
      <c r="AD491" s="8"/>
      <c r="AE491" s="16"/>
      <c r="AF491" s="8"/>
      <c r="AG491" s="8"/>
      <c r="AH491" s="8" t="s">
        <v>35</v>
      </c>
      <c r="AI491" s="8"/>
      <c r="AJ491" s="8" t="s">
        <v>35</v>
      </c>
      <c r="AK491" s="8" t="s">
        <v>35</v>
      </c>
      <c r="AL491" s="12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11"/>
      <c r="AZ491" s="11"/>
      <c r="BA491" s="8" t="s">
        <v>35</v>
      </c>
      <c r="BB491" s="11"/>
      <c r="BC491" s="12"/>
      <c r="BD491" s="11"/>
      <c r="BE491" s="8"/>
      <c r="BF491" s="8" t="s">
        <v>35</v>
      </c>
      <c r="BG491" s="8"/>
      <c r="BH491" s="8"/>
      <c r="BI491" s="12"/>
      <c r="BJ491" s="11"/>
      <c r="BK491" s="8"/>
      <c r="BL491" s="8"/>
      <c r="BM491" s="8" t="s">
        <v>35</v>
      </c>
      <c r="BN491" s="8"/>
      <c r="BO491" s="12"/>
      <c r="BP491" s="8"/>
      <c r="BQ491" s="8"/>
      <c r="BR491" s="8"/>
      <c r="BS491" s="8"/>
      <c r="BT491" s="8"/>
      <c r="BU491" s="8"/>
      <c r="BV491" s="8"/>
      <c r="BW491" s="8"/>
      <c r="BX491" s="8"/>
      <c r="BY491" s="8" t="s">
        <v>35</v>
      </c>
      <c r="BZ491" s="8"/>
      <c r="CA491" s="8"/>
      <c r="CB491" s="8"/>
      <c r="CC491" s="8"/>
      <c r="CD491" s="7" t="s">
        <v>35</v>
      </c>
      <c r="CE491" s="7" t="s">
        <v>35</v>
      </c>
      <c r="CF491" s="8"/>
      <c r="CG491" s="8" t="s">
        <v>35</v>
      </c>
      <c r="CH491" s="8"/>
      <c r="CI491" s="8" t="s">
        <v>35</v>
      </c>
      <c r="CJ491" s="8"/>
      <c r="CK491" s="8"/>
      <c r="CL491" s="8"/>
      <c r="CM491" s="8"/>
      <c r="CN491" s="8"/>
      <c r="CO491" s="8"/>
      <c r="CP491" s="8"/>
      <c r="CQ491" s="12"/>
      <c r="CR491" s="8"/>
      <c r="CS491" s="8"/>
      <c r="CT491" s="8"/>
      <c r="CU491" s="8"/>
      <c r="CV491" s="8"/>
      <c r="CW491" s="8"/>
      <c r="CX491" s="8"/>
      <c r="CY491" s="8"/>
      <c r="CZ491" s="12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 t="s">
        <v>35</v>
      </c>
      <c r="DT491" s="11"/>
      <c r="DU491" s="8" t="s">
        <v>35</v>
      </c>
      <c r="DV491" s="8"/>
      <c r="DW491" s="8"/>
      <c r="DX491" s="8"/>
      <c r="DY491" s="8"/>
      <c r="DZ491" s="8"/>
      <c r="EA491" s="8" t="s">
        <v>35</v>
      </c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M491" s="29">
        <f t="shared" si="33"/>
        <v>20</v>
      </c>
    </row>
    <row r="492" spans="1:143" x14ac:dyDescent="0.15">
      <c r="A492" s="3">
        <f t="shared" si="31"/>
        <v>489</v>
      </c>
      <c r="B492" s="38"/>
      <c r="C492" s="9">
        <v>42073</v>
      </c>
      <c r="D492" s="34">
        <f t="shared" si="34"/>
        <v>3</v>
      </c>
      <c r="E492" s="34">
        <f t="shared" si="32"/>
        <v>10</v>
      </c>
      <c r="F492" s="34"/>
      <c r="G492" s="21" t="s">
        <v>509</v>
      </c>
      <c r="H492" s="21" t="s">
        <v>510</v>
      </c>
      <c r="I492" s="21" t="s">
        <v>29</v>
      </c>
      <c r="J492" s="23" t="s">
        <v>559</v>
      </c>
      <c r="K492" s="12"/>
      <c r="L492" s="8"/>
      <c r="M492" s="8"/>
      <c r="N492" s="11" t="s">
        <v>35</v>
      </c>
      <c r="O492" s="8"/>
      <c r="P492" s="8"/>
      <c r="Q492" s="8"/>
      <c r="R492" s="8"/>
      <c r="S492" s="8"/>
      <c r="T492" s="8" t="s">
        <v>35</v>
      </c>
      <c r="U492" s="8"/>
      <c r="V492" s="8" t="s">
        <v>35</v>
      </c>
      <c r="W492" s="8" t="s">
        <v>35</v>
      </c>
      <c r="X492" s="8" t="s">
        <v>35</v>
      </c>
      <c r="Y492" s="8"/>
      <c r="Z492" s="16"/>
      <c r="AA492" s="8"/>
      <c r="AB492" s="8" t="s">
        <v>35</v>
      </c>
      <c r="AC492" s="8"/>
      <c r="AD492" s="8"/>
      <c r="AE492" s="16"/>
      <c r="AF492" s="8"/>
      <c r="AG492" s="16"/>
      <c r="AH492" s="8" t="s">
        <v>35</v>
      </c>
      <c r="AI492" s="8"/>
      <c r="AJ492" s="11" t="s">
        <v>35</v>
      </c>
      <c r="AK492" s="11"/>
      <c r="AL492" s="12"/>
      <c r="AM492" s="8"/>
      <c r="AN492" s="8"/>
      <c r="AO492" s="8"/>
      <c r="AP492" s="8"/>
      <c r="AQ492" s="8"/>
      <c r="AR492" s="8"/>
      <c r="AS492" s="11"/>
      <c r="AT492" s="11"/>
      <c r="AU492" s="11"/>
      <c r="AV492" s="11"/>
      <c r="AW492" s="11"/>
      <c r="AX492" s="11"/>
      <c r="AY492" s="11"/>
      <c r="AZ492" s="11"/>
      <c r="BA492" s="8" t="s">
        <v>35</v>
      </c>
      <c r="BB492" s="11"/>
      <c r="BC492" s="12"/>
      <c r="BD492" s="11"/>
      <c r="BE492" s="8"/>
      <c r="BF492" s="8" t="s">
        <v>35</v>
      </c>
      <c r="BG492" s="8"/>
      <c r="BH492" s="8"/>
      <c r="BI492" s="8"/>
      <c r="BJ492" s="8"/>
      <c r="BK492" s="12"/>
      <c r="BL492" s="8"/>
      <c r="BM492" s="11"/>
      <c r="BN492" s="11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 t="s">
        <v>35</v>
      </c>
      <c r="BZ492" s="8"/>
      <c r="CA492" s="8"/>
      <c r="CB492" s="8"/>
      <c r="CC492" s="8"/>
      <c r="CD492" s="7" t="s">
        <v>35</v>
      </c>
      <c r="CE492" s="7" t="s">
        <v>35</v>
      </c>
      <c r="CF492" s="8"/>
      <c r="CG492" s="8" t="s">
        <v>35</v>
      </c>
      <c r="CH492" s="8"/>
      <c r="CI492" s="8" t="s">
        <v>35</v>
      </c>
      <c r="CJ492" s="8"/>
      <c r="CK492" s="8"/>
      <c r="CL492" s="8"/>
      <c r="CM492" s="8" t="s">
        <v>35</v>
      </c>
      <c r="CN492" s="8"/>
      <c r="CO492" s="8"/>
      <c r="CP492" s="8"/>
      <c r="CQ492" s="12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 t="s">
        <v>35</v>
      </c>
      <c r="DT492" s="11"/>
      <c r="DU492" s="8" t="s">
        <v>35</v>
      </c>
      <c r="DV492" s="8"/>
      <c r="DW492" s="8"/>
      <c r="DX492" s="8"/>
      <c r="DY492" s="8" t="s">
        <v>35</v>
      </c>
      <c r="DZ492" s="8"/>
      <c r="EA492" s="8" t="s">
        <v>35</v>
      </c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M492" s="29">
        <f t="shared" si="33"/>
        <v>20</v>
      </c>
    </row>
    <row r="493" spans="1:143" x14ac:dyDescent="0.15">
      <c r="A493" s="3">
        <f t="shared" si="31"/>
        <v>490</v>
      </c>
      <c r="B493" s="38"/>
      <c r="C493" s="9">
        <v>42074</v>
      </c>
      <c r="D493" s="34">
        <f t="shared" si="34"/>
        <v>3</v>
      </c>
      <c r="E493" s="34">
        <f t="shared" si="32"/>
        <v>11</v>
      </c>
      <c r="F493" s="34"/>
      <c r="G493" s="21" t="s">
        <v>323</v>
      </c>
      <c r="H493" s="21" t="s">
        <v>173</v>
      </c>
      <c r="I493" s="21" t="s">
        <v>48</v>
      </c>
      <c r="J493" s="23" t="s">
        <v>744</v>
      </c>
      <c r="K493" s="12"/>
      <c r="L493" s="8"/>
      <c r="M493" s="8"/>
      <c r="N493" s="8" t="s">
        <v>35</v>
      </c>
      <c r="O493" s="8"/>
      <c r="P493" s="8"/>
      <c r="Q493" s="8"/>
      <c r="R493" s="8"/>
      <c r="S493" s="8"/>
      <c r="T493" s="8" t="s">
        <v>35</v>
      </c>
      <c r="U493" s="8"/>
      <c r="V493" s="8" t="s">
        <v>35</v>
      </c>
      <c r="W493" s="8" t="s">
        <v>35</v>
      </c>
      <c r="X493" s="8" t="s">
        <v>35</v>
      </c>
      <c r="Y493" s="8" t="s">
        <v>35</v>
      </c>
      <c r="Z493" s="8"/>
      <c r="AA493" s="8"/>
      <c r="AB493" s="8" t="s">
        <v>35</v>
      </c>
      <c r="AC493" s="8"/>
      <c r="AD493" s="8"/>
      <c r="AE493" s="16"/>
      <c r="AF493" s="8" t="s">
        <v>35</v>
      </c>
      <c r="AG493" s="16"/>
      <c r="AH493" s="8" t="s">
        <v>35</v>
      </c>
      <c r="AI493" s="8"/>
      <c r="AJ493" s="8" t="s">
        <v>35</v>
      </c>
      <c r="AK493" s="8"/>
      <c r="AL493" s="12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12"/>
      <c r="AX493" s="8"/>
      <c r="AY493" s="11"/>
      <c r="AZ493" s="11"/>
      <c r="BA493" s="8" t="s">
        <v>35</v>
      </c>
      <c r="BB493" s="11"/>
      <c r="BC493" s="12"/>
      <c r="BD493" s="11"/>
      <c r="BE493" s="8"/>
      <c r="BF493" s="8" t="s">
        <v>35</v>
      </c>
      <c r="BG493" s="8"/>
      <c r="BH493" s="8"/>
      <c r="BI493" s="8"/>
      <c r="BJ493" s="8"/>
      <c r="BK493" s="8"/>
      <c r="BL493" s="8" t="s">
        <v>35</v>
      </c>
      <c r="BM493" s="8" t="s">
        <v>35</v>
      </c>
      <c r="BN493" s="8"/>
      <c r="BO493" s="8"/>
      <c r="BP493" s="8"/>
      <c r="BQ493" s="8" t="s">
        <v>35</v>
      </c>
      <c r="BR493" s="8"/>
      <c r="BS493" s="8"/>
      <c r="BT493" s="8"/>
      <c r="BU493" s="8"/>
      <c r="BV493" s="8"/>
      <c r="BW493" s="8"/>
      <c r="BX493" s="8"/>
      <c r="BY493" s="8" t="s">
        <v>35</v>
      </c>
      <c r="BZ493" s="8"/>
      <c r="CA493" s="8"/>
      <c r="CB493" s="8"/>
      <c r="CC493" s="8"/>
      <c r="CD493" s="7" t="s">
        <v>35</v>
      </c>
      <c r="CE493" s="7" t="s">
        <v>35</v>
      </c>
      <c r="CF493" s="8"/>
      <c r="CG493" s="8" t="s">
        <v>35</v>
      </c>
      <c r="CH493" s="8"/>
      <c r="CI493" s="8" t="s">
        <v>35</v>
      </c>
      <c r="CJ493" s="8"/>
      <c r="CK493" s="8"/>
      <c r="CL493" s="8"/>
      <c r="CM493" s="8"/>
      <c r="CN493" s="8"/>
      <c r="CO493" s="8"/>
      <c r="CP493" s="8"/>
      <c r="CQ493" s="12"/>
      <c r="CR493" s="8"/>
      <c r="CS493" s="8"/>
      <c r="CT493" s="8"/>
      <c r="CU493" s="8"/>
      <c r="CV493" s="8"/>
      <c r="CW493" s="8"/>
      <c r="CX493" s="8"/>
      <c r="CY493" s="12"/>
      <c r="CZ493" s="12"/>
      <c r="DA493" s="11"/>
      <c r="DB493" s="11"/>
      <c r="DC493" s="12"/>
      <c r="DD493" s="11"/>
      <c r="DE493" s="12"/>
      <c r="DF493" s="8"/>
      <c r="DG493" s="8"/>
      <c r="DH493" s="11"/>
      <c r="DI493" s="8"/>
      <c r="DJ493" s="12"/>
      <c r="DK493" s="8"/>
      <c r="DL493" s="8"/>
      <c r="DM493" s="8"/>
      <c r="DN493" s="8"/>
      <c r="DO493" s="8"/>
      <c r="DP493" s="8"/>
      <c r="DQ493" s="8"/>
      <c r="DR493" s="12"/>
      <c r="DS493" s="11" t="s">
        <v>35</v>
      </c>
      <c r="DT493" s="11"/>
      <c r="DU493" s="8" t="s">
        <v>35</v>
      </c>
      <c r="DV493" s="8"/>
      <c r="DW493" s="8"/>
      <c r="DX493" s="8"/>
      <c r="DY493" s="8" t="s">
        <v>35</v>
      </c>
      <c r="DZ493" s="8"/>
      <c r="EA493" s="8"/>
      <c r="EB493" s="12"/>
      <c r="EC493" s="11"/>
      <c r="ED493" s="12"/>
      <c r="EE493" s="8"/>
      <c r="EF493" s="8"/>
      <c r="EG493" s="8"/>
      <c r="EH493" s="8"/>
      <c r="EI493" s="8"/>
      <c r="EJ493" s="8"/>
      <c r="EK493" s="8"/>
      <c r="EM493" s="29">
        <f t="shared" si="33"/>
        <v>23</v>
      </c>
    </row>
    <row r="494" spans="1:143" x14ac:dyDescent="0.15">
      <c r="A494" s="3">
        <f t="shared" si="31"/>
        <v>491</v>
      </c>
      <c r="B494" s="38"/>
      <c r="C494" s="9">
        <v>42076</v>
      </c>
      <c r="D494" s="34">
        <f t="shared" si="34"/>
        <v>3</v>
      </c>
      <c r="E494" s="34">
        <f t="shared" si="32"/>
        <v>13</v>
      </c>
      <c r="F494" s="34"/>
      <c r="G494" s="21" t="s">
        <v>288</v>
      </c>
      <c r="H494" s="21" t="s">
        <v>136</v>
      </c>
      <c r="I494" s="21" t="s">
        <v>63</v>
      </c>
      <c r="J494" s="23" t="s">
        <v>746</v>
      </c>
      <c r="K494" s="12"/>
      <c r="L494" s="8"/>
      <c r="M494" s="8"/>
      <c r="N494" s="8" t="s">
        <v>35</v>
      </c>
      <c r="O494" s="8"/>
      <c r="P494" s="8"/>
      <c r="Q494" s="8"/>
      <c r="R494" s="8"/>
      <c r="S494" s="8"/>
      <c r="T494" s="8" t="s">
        <v>35</v>
      </c>
      <c r="U494" s="8"/>
      <c r="V494" s="8"/>
      <c r="W494" s="8"/>
      <c r="X494" s="8" t="s">
        <v>35</v>
      </c>
      <c r="Y494" s="8"/>
      <c r="Z494" s="16"/>
      <c r="AA494" s="8"/>
      <c r="AB494" s="8" t="s">
        <v>35</v>
      </c>
      <c r="AC494" s="8"/>
      <c r="AD494" s="8"/>
      <c r="AE494" s="16"/>
      <c r="AF494" s="8"/>
      <c r="AG494" s="8"/>
      <c r="AH494" s="8"/>
      <c r="AI494" s="8"/>
      <c r="AJ494" s="8" t="s">
        <v>35</v>
      </c>
      <c r="AK494" s="8"/>
      <c r="AL494" s="12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11"/>
      <c r="AZ494" s="11"/>
      <c r="BA494" s="8" t="s">
        <v>35</v>
      </c>
      <c r="BB494" s="11"/>
      <c r="BC494" s="12"/>
      <c r="BD494" s="11"/>
      <c r="BE494" s="8"/>
      <c r="BF494" s="8" t="s">
        <v>35</v>
      </c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 t="s">
        <v>35</v>
      </c>
      <c r="BZ494" s="8"/>
      <c r="CA494" s="8"/>
      <c r="CB494" s="8"/>
      <c r="CC494" s="8"/>
      <c r="CD494" s="7" t="s">
        <v>35</v>
      </c>
      <c r="CE494" s="7" t="s">
        <v>35</v>
      </c>
      <c r="CF494" s="8"/>
      <c r="CG494" s="8"/>
      <c r="CH494" s="8"/>
      <c r="CI494" s="8" t="s">
        <v>35</v>
      </c>
      <c r="CJ494" s="8"/>
      <c r="CK494" s="8"/>
      <c r="CL494" s="8"/>
      <c r="CM494" s="8"/>
      <c r="CN494" s="8"/>
      <c r="CO494" s="8"/>
      <c r="CP494" s="8"/>
      <c r="CQ494" s="12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12"/>
      <c r="DL494" s="8"/>
      <c r="DM494" s="8"/>
      <c r="DN494" s="8"/>
      <c r="DO494" s="8"/>
      <c r="DP494" s="8"/>
      <c r="DQ494" s="8"/>
      <c r="DR494" s="8"/>
      <c r="DS494" s="8" t="s">
        <v>35</v>
      </c>
      <c r="DT494" s="11"/>
      <c r="DU494" s="8"/>
      <c r="DV494" s="8"/>
      <c r="DW494" s="8"/>
      <c r="DX494" s="4"/>
      <c r="DY494" s="8" t="s">
        <v>35</v>
      </c>
      <c r="DZ494" s="4"/>
      <c r="EA494" s="4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M494" s="29">
        <f t="shared" si="33"/>
        <v>13</v>
      </c>
    </row>
    <row r="495" spans="1:143" x14ac:dyDescent="0.15">
      <c r="A495" s="3">
        <f t="shared" si="31"/>
        <v>492</v>
      </c>
      <c r="B495" s="38"/>
      <c r="C495" s="9">
        <v>42077</v>
      </c>
      <c r="D495" s="34">
        <f t="shared" si="34"/>
        <v>3</v>
      </c>
      <c r="E495" s="34">
        <f t="shared" si="32"/>
        <v>14</v>
      </c>
      <c r="F495" s="34"/>
      <c r="G495" s="21" t="s">
        <v>503</v>
      </c>
      <c r="H495" s="21" t="s">
        <v>3</v>
      </c>
      <c r="I495" s="21" t="s">
        <v>511</v>
      </c>
      <c r="J495" s="23" t="s">
        <v>627</v>
      </c>
      <c r="K495" s="12"/>
      <c r="L495" s="8"/>
      <c r="M495" s="8"/>
      <c r="N495" s="8" t="s">
        <v>35</v>
      </c>
      <c r="O495" s="8"/>
      <c r="P495" s="8"/>
      <c r="Q495" s="8"/>
      <c r="R495" s="8"/>
      <c r="S495" s="12"/>
      <c r="T495" s="11" t="s">
        <v>35</v>
      </c>
      <c r="U495" s="11"/>
      <c r="V495" s="11"/>
      <c r="W495" s="11"/>
      <c r="X495" s="11" t="s">
        <v>35</v>
      </c>
      <c r="Y495" s="8"/>
      <c r="Z495" s="8"/>
      <c r="AA495" s="8"/>
      <c r="AB495" s="8" t="s">
        <v>35</v>
      </c>
      <c r="AC495" s="8"/>
      <c r="AD495" s="8"/>
      <c r="AE495" s="16"/>
      <c r="AF495" s="16"/>
      <c r="AG495" s="16"/>
      <c r="AH495" s="8" t="s">
        <v>35</v>
      </c>
      <c r="AI495" s="8"/>
      <c r="AJ495" s="8" t="s">
        <v>35</v>
      </c>
      <c r="AK495" s="8" t="s">
        <v>35</v>
      </c>
      <c r="AL495" s="12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11"/>
      <c r="AZ495" s="11"/>
      <c r="BA495" s="8" t="s">
        <v>35</v>
      </c>
      <c r="BB495" s="11"/>
      <c r="BC495" s="12"/>
      <c r="BD495" s="11"/>
      <c r="BE495" s="8"/>
      <c r="BF495" s="8" t="s">
        <v>35</v>
      </c>
      <c r="BG495" s="11"/>
      <c r="BH495" s="11"/>
      <c r="BI495" s="11"/>
      <c r="BJ495" s="12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 t="s">
        <v>35</v>
      </c>
      <c r="BZ495" s="8"/>
      <c r="CA495" s="8"/>
      <c r="CB495" s="8" t="s">
        <v>35</v>
      </c>
      <c r="CC495" s="8" t="s">
        <v>35</v>
      </c>
      <c r="CD495" s="7" t="s">
        <v>35</v>
      </c>
      <c r="CE495" s="7" t="s">
        <v>35</v>
      </c>
      <c r="CF495" s="8"/>
      <c r="CG495" s="8" t="s">
        <v>35</v>
      </c>
      <c r="CH495" s="8"/>
      <c r="CI495" s="8" t="s">
        <v>35</v>
      </c>
      <c r="CJ495" s="8"/>
      <c r="CK495" s="8"/>
      <c r="CL495" s="8"/>
      <c r="CM495" s="11"/>
      <c r="CN495" s="8"/>
      <c r="CO495" s="8"/>
      <c r="CP495" s="8"/>
      <c r="CQ495" s="12"/>
      <c r="CR495" s="8"/>
      <c r="CS495" s="8"/>
      <c r="CT495" s="8"/>
      <c r="CU495" s="8"/>
      <c r="CV495" s="8"/>
      <c r="CW495" s="8"/>
      <c r="CX495" s="8"/>
      <c r="CY495" s="8" t="s">
        <v>35</v>
      </c>
      <c r="CZ495" s="8"/>
      <c r="DA495" s="8"/>
      <c r="DB495" s="8"/>
      <c r="DC495" s="8"/>
      <c r="DD495" s="8"/>
      <c r="DE495" s="8" t="s">
        <v>35</v>
      </c>
      <c r="DF495" s="8"/>
      <c r="DG495" s="8"/>
      <c r="DH495" s="8"/>
      <c r="DI495" s="8"/>
      <c r="DJ495" s="8"/>
      <c r="DK495" s="8"/>
      <c r="DL495" s="11"/>
      <c r="DM495" s="8"/>
      <c r="DN495" s="8"/>
      <c r="DO495" s="8"/>
      <c r="DP495" s="8"/>
      <c r="DQ495" s="8"/>
      <c r="DR495" s="8"/>
      <c r="DS495" s="8" t="s">
        <v>35</v>
      </c>
      <c r="DT495" s="11"/>
      <c r="DU495" s="8" t="s">
        <v>35</v>
      </c>
      <c r="DV495" s="8"/>
      <c r="DW495" s="8"/>
      <c r="DX495" s="12"/>
      <c r="DY495" s="8" t="s">
        <v>35</v>
      </c>
      <c r="DZ495" s="11"/>
      <c r="EA495" s="4"/>
      <c r="EB495" s="8"/>
      <c r="EC495" s="8"/>
      <c r="ED495" s="8"/>
      <c r="EE495" s="8" t="s">
        <v>35</v>
      </c>
      <c r="EF495" s="8"/>
      <c r="EG495" s="8"/>
      <c r="EH495" s="8"/>
      <c r="EI495" s="8"/>
      <c r="EJ495" s="8"/>
      <c r="EK495" s="8"/>
      <c r="EM495" s="29">
        <f t="shared" si="33"/>
        <v>22</v>
      </c>
    </row>
    <row r="496" spans="1:143" x14ac:dyDescent="0.15">
      <c r="A496" s="3">
        <f t="shared" si="31"/>
        <v>493</v>
      </c>
      <c r="B496" s="38"/>
      <c r="C496" s="9">
        <v>42078</v>
      </c>
      <c r="D496" s="34">
        <f t="shared" si="34"/>
        <v>3</v>
      </c>
      <c r="E496" s="34">
        <f t="shared" si="32"/>
        <v>15</v>
      </c>
      <c r="F496" s="34"/>
      <c r="G496" s="21" t="s">
        <v>512</v>
      </c>
      <c r="H496" s="21" t="s">
        <v>55</v>
      </c>
      <c r="I496" s="21" t="s">
        <v>29</v>
      </c>
      <c r="J496" s="23" t="s">
        <v>628</v>
      </c>
      <c r="K496" s="11"/>
      <c r="L496" s="11"/>
      <c r="M496" s="11"/>
      <c r="N496" s="11" t="s">
        <v>35</v>
      </c>
      <c r="O496" s="11"/>
      <c r="P496" s="11"/>
      <c r="Q496" s="11"/>
      <c r="R496" s="11"/>
      <c r="S496" s="12"/>
      <c r="T496" s="11" t="s">
        <v>35</v>
      </c>
      <c r="U496" s="11"/>
      <c r="V496" s="11"/>
      <c r="W496" s="11" t="s">
        <v>35</v>
      </c>
      <c r="X496" s="11" t="s">
        <v>35</v>
      </c>
      <c r="Y496" s="10"/>
      <c r="Z496" s="18"/>
      <c r="AA496" s="10"/>
      <c r="AB496" s="15" t="s">
        <v>35</v>
      </c>
      <c r="AC496" s="11"/>
      <c r="AD496" s="11"/>
      <c r="AE496" s="16"/>
      <c r="AF496" s="8"/>
      <c r="AG496" s="8"/>
      <c r="AH496" s="11" t="s">
        <v>35</v>
      </c>
      <c r="AI496" s="15"/>
      <c r="AJ496" s="15" t="s">
        <v>35</v>
      </c>
      <c r="AK496" s="8"/>
      <c r="AL496" s="12"/>
      <c r="AM496" s="11"/>
      <c r="AN496" s="11"/>
      <c r="AO496" s="11"/>
      <c r="AP496" s="11"/>
      <c r="AQ496" s="11"/>
      <c r="AR496" s="11"/>
      <c r="AS496" s="8"/>
      <c r="AT496" s="8"/>
      <c r="AU496" s="8"/>
      <c r="AV496" s="8"/>
      <c r="AW496" s="8"/>
      <c r="AX496" s="8"/>
      <c r="AY496" s="11"/>
      <c r="AZ496" s="11"/>
      <c r="BA496" s="11" t="s">
        <v>35</v>
      </c>
      <c r="BB496" s="11"/>
      <c r="BC496" s="12"/>
      <c r="BD496" s="11"/>
      <c r="BE496" s="11"/>
      <c r="BF496" s="11" t="s">
        <v>35</v>
      </c>
      <c r="BG496" s="11"/>
      <c r="BH496" s="11"/>
      <c r="BI496" s="11"/>
      <c r="BJ496" s="11"/>
      <c r="BK496" s="8"/>
      <c r="BL496" s="8"/>
      <c r="BM496" s="8"/>
      <c r="BN496" s="8"/>
      <c r="BO496" s="12"/>
      <c r="BP496" s="8"/>
      <c r="BQ496" s="8"/>
      <c r="BR496" s="12"/>
      <c r="BS496" s="11"/>
      <c r="BT496" s="8"/>
      <c r="BU496" s="11"/>
      <c r="BV496" s="8"/>
      <c r="BW496" s="11"/>
      <c r="BX496" s="11"/>
      <c r="BY496" s="11" t="s">
        <v>35</v>
      </c>
      <c r="BZ496" s="11"/>
      <c r="CA496" s="11"/>
      <c r="CB496" s="11"/>
      <c r="CC496" s="11"/>
      <c r="CD496" s="7" t="s">
        <v>35</v>
      </c>
      <c r="CE496" s="7" t="s">
        <v>35</v>
      </c>
      <c r="CF496" s="8"/>
      <c r="CG496" s="11" t="s">
        <v>35</v>
      </c>
      <c r="CH496" s="8"/>
      <c r="CI496" s="11" t="s">
        <v>35</v>
      </c>
      <c r="CJ496" s="11"/>
      <c r="CK496" s="11"/>
      <c r="CL496" s="11"/>
      <c r="CM496" s="11" t="s">
        <v>35</v>
      </c>
      <c r="CN496" s="8"/>
      <c r="CO496" s="8"/>
      <c r="CP496" s="8"/>
      <c r="CQ496" s="12"/>
      <c r="CR496" s="8"/>
      <c r="CS496" s="8"/>
      <c r="CT496" s="8"/>
      <c r="CU496" s="8"/>
      <c r="CV496" s="8"/>
      <c r="CW496" s="8"/>
      <c r="CX496" s="8"/>
      <c r="CY496" s="11"/>
      <c r="CZ496" s="11"/>
      <c r="DA496" s="11"/>
      <c r="DB496" s="11"/>
      <c r="DC496" s="11"/>
      <c r="DD496" s="11"/>
      <c r="DE496" s="8"/>
      <c r="DF496" s="11"/>
      <c r="DG496" s="11"/>
      <c r="DH496" s="11"/>
      <c r="DI496" s="8"/>
      <c r="DJ496" s="11"/>
      <c r="DK496" s="8"/>
      <c r="DL496" s="8" t="s">
        <v>35</v>
      </c>
      <c r="DM496" s="8"/>
      <c r="DN496" s="8"/>
      <c r="DO496" s="8"/>
      <c r="DP496" s="8"/>
      <c r="DQ496" s="8"/>
      <c r="DR496" s="11"/>
      <c r="DS496" s="11" t="s">
        <v>35</v>
      </c>
      <c r="DT496" s="8"/>
      <c r="DU496" s="8" t="s">
        <v>35</v>
      </c>
      <c r="DV496" s="8"/>
      <c r="DW496" s="8"/>
      <c r="DX496" s="8"/>
      <c r="DY496" s="8" t="s">
        <v>35</v>
      </c>
      <c r="DZ496" s="8"/>
      <c r="EA496" s="11" t="s">
        <v>35</v>
      </c>
      <c r="EB496" s="11"/>
      <c r="EC496" s="11"/>
      <c r="ED496" s="11"/>
      <c r="EE496" s="11"/>
      <c r="EF496" s="8"/>
      <c r="EG496" s="8"/>
      <c r="EH496" s="8"/>
      <c r="EI496" s="8"/>
      <c r="EJ496" s="8"/>
      <c r="EK496" s="8"/>
      <c r="EM496" s="29">
        <f t="shared" si="33"/>
        <v>20</v>
      </c>
    </row>
    <row r="497" spans="1:143" x14ac:dyDescent="0.15">
      <c r="A497" s="3">
        <f t="shared" si="31"/>
        <v>494</v>
      </c>
      <c r="B497" s="38"/>
      <c r="C497" s="9">
        <v>42079</v>
      </c>
      <c r="D497" s="34">
        <f t="shared" si="34"/>
        <v>3</v>
      </c>
      <c r="E497" s="34">
        <f t="shared" si="32"/>
        <v>16</v>
      </c>
      <c r="F497" s="34"/>
      <c r="G497" s="21" t="s">
        <v>512</v>
      </c>
      <c r="H497" s="21" t="s">
        <v>159</v>
      </c>
      <c r="I497" s="21" t="s">
        <v>199</v>
      </c>
      <c r="J497" s="23" t="s">
        <v>760</v>
      </c>
      <c r="K497" s="11"/>
      <c r="L497" s="11"/>
      <c r="M497" s="11" t="s">
        <v>35</v>
      </c>
      <c r="N497" s="11"/>
      <c r="O497" s="11"/>
      <c r="P497" s="11"/>
      <c r="Q497" s="11"/>
      <c r="R497" s="11"/>
      <c r="S497" s="12"/>
      <c r="T497" s="11" t="s">
        <v>35</v>
      </c>
      <c r="U497" s="11"/>
      <c r="V497" s="11" t="s">
        <v>35</v>
      </c>
      <c r="W497" s="11"/>
      <c r="X497" s="11" t="s">
        <v>35</v>
      </c>
      <c r="Y497" s="8"/>
      <c r="Z497" s="16"/>
      <c r="AA497" s="16"/>
      <c r="AB497" s="11" t="s">
        <v>35</v>
      </c>
      <c r="AC497" s="11"/>
      <c r="AD497" s="11"/>
      <c r="AE497" s="16"/>
      <c r="AF497" s="8"/>
      <c r="AG497" s="8"/>
      <c r="AH497" s="11" t="s">
        <v>35</v>
      </c>
      <c r="AI497" s="12"/>
      <c r="AJ497" s="11" t="s">
        <v>35</v>
      </c>
      <c r="AK497" s="11"/>
      <c r="AL497" s="11"/>
      <c r="AM497" s="11"/>
      <c r="AN497" s="11"/>
      <c r="AO497" s="11"/>
      <c r="AP497" s="11"/>
      <c r="AQ497" s="11"/>
      <c r="AR497" s="11"/>
      <c r="AS497" s="8"/>
      <c r="AT497" s="8"/>
      <c r="AU497" s="8"/>
      <c r="AV497" s="8"/>
      <c r="AW497" s="8"/>
      <c r="AX497" s="8"/>
      <c r="AY497" s="11"/>
      <c r="AZ497" s="11"/>
      <c r="BA497" s="11" t="s">
        <v>35</v>
      </c>
      <c r="BB497" s="11" t="s">
        <v>35</v>
      </c>
      <c r="BC497" s="12"/>
      <c r="BD497" s="11"/>
      <c r="BE497" s="11"/>
      <c r="BF497" s="11" t="s">
        <v>35</v>
      </c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2"/>
      <c r="BS497" s="11"/>
      <c r="BT497" s="8"/>
      <c r="BU497" s="11"/>
      <c r="BV497" s="8"/>
      <c r="BW497" s="11"/>
      <c r="BX497" s="11"/>
      <c r="BY497" s="8" t="s">
        <v>35</v>
      </c>
      <c r="BZ497" s="8"/>
      <c r="CA497" s="8"/>
      <c r="CB497" s="8"/>
      <c r="CC497" s="8"/>
      <c r="CD497" s="7" t="s">
        <v>35</v>
      </c>
      <c r="CE497" s="7" t="s">
        <v>35</v>
      </c>
      <c r="CF497" s="8"/>
      <c r="CG497" s="8" t="s">
        <v>35</v>
      </c>
      <c r="CH497" s="8"/>
      <c r="CI497" s="8" t="s">
        <v>35</v>
      </c>
      <c r="CJ497" s="8"/>
      <c r="CK497" s="8"/>
      <c r="CL497" s="8"/>
      <c r="CM497" s="8" t="s">
        <v>35</v>
      </c>
      <c r="CN497" s="8"/>
      <c r="CO497" s="8"/>
      <c r="CP497" s="8"/>
      <c r="CQ497" s="12"/>
      <c r="CR497" s="8"/>
      <c r="CS497" s="12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11"/>
      <c r="DG497" s="11"/>
      <c r="DH497" s="11"/>
      <c r="DI497" s="8"/>
      <c r="DJ497" s="11"/>
      <c r="DK497" s="8"/>
      <c r="DL497" s="8"/>
      <c r="DM497" s="8"/>
      <c r="DN497" s="8"/>
      <c r="DO497" s="8"/>
      <c r="DP497" s="8"/>
      <c r="DQ497" s="8"/>
      <c r="DR497" s="8"/>
      <c r="DS497" s="8" t="s">
        <v>35</v>
      </c>
      <c r="DT497" s="8"/>
      <c r="DU497" s="8" t="s">
        <v>35</v>
      </c>
      <c r="DV497" s="8"/>
      <c r="DW497" s="8"/>
      <c r="DX497" s="8"/>
      <c r="DY497" s="8" t="s">
        <v>35</v>
      </c>
      <c r="DZ497" s="4"/>
      <c r="EA497" s="8" t="s">
        <v>35</v>
      </c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M497" s="29">
        <f t="shared" si="33"/>
        <v>20</v>
      </c>
    </row>
    <row r="498" spans="1:143" x14ac:dyDescent="0.15">
      <c r="A498" s="3">
        <f t="shared" si="31"/>
        <v>495</v>
      </c>
      <c r="B498" s="38"/>
      <c r="C498" s="9">
        <v>42080</v>
      </c>
      <c r="D498" s="34">
        <f t="shared" si="34"/>
        <v>3</v>
      </c>
      <c r="E498" s="34">
        <f t="shared" si="32"/>
        <v>17</v>
      </c>
      <c r="F498" s="34"/>
      <c r="G498" s="21" t="s">
        <v>513</v>
      </c>
      <c r="H498" s="21" t="s">
        <v>192</v>
      </c>
      <c r="I498" s="21" t="s">
        <v>28</v>
      </c>
      <c r="J498" s="23" t="s">
        <v>574</v>
      </c>
      <c r="K498" s="8"/>
      <c r="L498" s="8"/>
      <c r="M498" s="8"/>
      <c r="N498" s="8" t="s">
        <v>35</v>
      </c>
      <c r="O498" s="8"/>
      <c r="P498" s="12"/>
      <c r="Q498" s="8"/>
      <c r="R498" s="8"/>
      <c r="S498" s="8"/>
      <c r="T498" s="8" t="s">
        <v>35</v>
      </c>
      <c r="U498" s="8"/>
      <c r="V498" s="8" t="s">
        <v>35</v>
      </c>
      <c r="W498" s="8"/>
      <c r="X498" s="8" t="s">
        <v>35</v>
      </c>
      <c r="Y498" s="8"/>
      <c r="Z498" s="16"/>
      <c r="AA498" s="8"/>
      <c r="AB498" s="8" t="s">
        <v>35</v>
      </c>
      <c r="AC498" s="11"/>
      <c r="AD498" s="11"/>
      <c r="AE498" s="16"/>
      <c r="AF498" s="8"/>
      <c r="AG498" s="8"/>
      <c r="AH498" s="8" t="s">
        <v>35</v>
      </c>
      <c r="AI498" s="8"/>
      <c r="AJ498" s="8" t="s">
        <v>35</v>
      </c>
      <c r="AK498" s="11"/>
      <c r="AL498" s="12"/>
      <c r="AM498" s="11"/>
      <c r="AN498" s="11"/>
      <c r="AO498" s="11"/>
      <c r="AP498" s="11"/>
      <c r="AQ498" s="11"/>
      <c r="AR498" s="11"/>
      <c r="AS498" s="8"/>
      <c r="AT498" s="8"/>
      <c r="AU498" s="8"/>
      <c r="AV498" s="8"/>
      <c r="AW498" s="8"/>
      <c r="AX498" s="8"/>
      <c r="AY498" s="11"/>
      <c r="AZ498" s="11"/>
      <c r="BA498" s="11" t="s">
        <v>35</v>
      </c>
      <c r="BB498" s="11" t="s">
        <v>35</v>
      </c>
      <c r="BC498" s="12"/>
      <c r="BD498" s="11"/>
      <c r="BE498" s="8" t="s">
        <v>35</v>
      </c>
      <c r="BF498" s="8" t="s">
        <v>35</v>
      </c>
      <c r="BG498" s="12"/>
      <c r="BH498" s="12"/>
      <c r="BI498" s="8"/>
      <c r="BJ498" s="8"/>
      <c r="BK498" s="11"/>
      <c r="BL498" s="11"/>
      <c r="BM498" s="11" t="s">
        <v>35</v>
      </c>
      <c r="BN498" s="11"/>
      <c r="BO498" s="12"/>
      <c r="BP498" s="11"/>
      <c r="BQ498" s="11"/>
      <c r="BR498" s="12"/>
      <c r="BS498" s="11"/>
      <c r="BT498" s="8"/>
      <c r="BU498" s="11"/>
      <c r="BV498" s="8"/>
      <c r="BW498" s="11"/>
      <c r="BX498" s="11"/>
      <c r="BY498" s="11" t="s">
        <v>35</v>
      </c>
      <c r="BZ498" s="8"/>
      <c r="CA498" s="8"/>
      <c r="CB498" s="8"/>
      <c r="CC498" s="8" t="s">
        <v>35</v>
      </c>
      <c r="CD498" s="7" t="s">
        <v>35</v>
      </c>
      <c r="CE498" s="7" t="s">
        <v>35</v>
      </c>
      <c r="CF498" s="8"/>
      <c r="CG498" s="8" t="s">
        <v>35</v>
      </c>
      <c r="CH498" s="8"/>
      <c r="CI498" s="8" t="s">
        <v>35</v>
      </c>
      <c r="CJ498" s="8"/>
      <c r="CK498" s="8"/>
      <c r="CL498" s="8"/>
      <c r="CM498" s="8" t="s">
        <v>35</v>
      </c>
      <c r="CN498" s="8"/>
      <c r="CO498" s="8"/>
      <c r="CP498" s="8"/>
      <c r="CQ498" s="12"/>
      <c r="CR498" s="8"/>
      <c r="CS498" s="8"/>
      <c r="CT498" s="8"/>
      <c r="CU498" s="8"/>
      <c r="CV498" s="8"/>
      <c r="CW498" s="8"/>
      <c r="CX498" s="8"/>
      <c r="CY498" s="8"/>
      <c r="CZ498" s="8"/>
      <c r="DA498" s="11"/>
      <c r="DB498" s="11"/>
      <c r="DC498" s="11"/>
      <c r="DD498" s="11"/>
      <c r="DE498" s="11" t="s">
        <v>35</v>
      </c>
      <c r="DF498" s="11"/>
      <c r="DG498" s="11"/>
      <c r="DH498" s="11"/>
      <c r="DI498" s="8"/>
      <c r="DJ498" s="11"/>
      <c r="DK498" s="8"/>
      <c r="DL498" s="11"/>
      <c r="DM498" s="8"/>
      <c r="DN498" s="8"/>
      <c r="DO498" s="8"/>
      <c r="DP498" s="8"/>
      <c r="DQ498" s="8"/>
      <c r="DR498" s="8"/>
      <c r="DS498" s="8" t="s">
        <v>35</v>
      </c>
      <c r="DT498" s="8"/>
      <c r="DU498" s="8" t="s">
        <v>35</v>
      </c>
      <c r="DV498" s="11"/>
      <c r="DW498" s="11"/>
      <c r="DX498" s="8"/>
      <c r="DY498" s="8" t="s">
        <v>35</v>
      </c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M498" s="29">
        <f t="shared" si="33"/>
        <v>23</v>
      </c>
    </row>
    <row r="499" spans="1:143" x14ac:dyDescent="0.15">
      <c r="A499" s="3">
        <f t="shared" si="31"/>
        <v>496</v>
      </c>
      <c r="B499" s="38"/>
      <c r="C499" s="9">
        <v>42081</v>
      </c>
      <c r="D499" s="34">
        <f t="shared" si="34"/>
        <v>3</v>
      </c>
      <c r="E499" s="34">
        <f t="shared" si="32"/>
        <v>18</v>
      </c>
      <c r="F499" s="34"/>
      <c r="G499" s="21" t="s">
        <v>514</v>
      </c>
      <c r="H499" s="21" t="s">
        <v>62</v>
      </c>
      <c r="I499" s="21" t="s">
        <v>29</v>
      </c>
      <c r="J499" s="23" t="s">
        <v>558</v>
      </c>
      <c r="K499" s="11" t="s">
        <v>35</v>
      </c>
      <c r="L499" s="8"/>
      <c r="M499" s="8"/>
      <c r="N499" s="8" t="s">
        <v>35</v>
      </c>
      <c r="O499" s="8"/>
      <c r="P499" s="8"/>
      <c r="Q499" s="8"/>
      <c r="R499" s="8"/>
      <c r="S499" s="8"/>
      <c r="T499" s="8" t="s">
        <v>35</v>
      </c>
      <c r="U499" s="8"/>
      <c r="V499" s="8" t="s">
        <v>35</v>
      </c>
      <c r="W499" s="8" t="s">
        <v>35</v>
      </c>
      <c r="X499" s="8" t="s">
        <v>35</v>
      </c>
      <c r="Y499" s="8"/>
      <c r="Z499" s="8"/>
      <c r="AA499" s="8"/>
      <c r="AB499" s="8" t="s">
        <v>35</v>
      </c>
      <c r="AC499" s="11"/>
      <c r="AD499" s="11"/>
      <c r="AE499" s="16"/>
      <c r="AF499" s="8"/>
      <c r="AG499" s="8"/>
      <c r="AH499" s="8" t="s">
        <v>35</v>
      </c>
      <c r="AI499" s="8"/>
      <c r="AJ499" s="8" t="s">
        <v>35</v>
      </c>
      <c r="AK499" s="8" t="s">
        <v>35</v>
      </c>
      <c r="AL499" s="8"/>
      <c r="AM499" s="11"/>
      <c r="AN499" s="11"/>
      <c r="AO499" s="11"/>
      <c r="AP499" s="11"/>
      <c r="AQ499" s="11"/>
      <c r="AR499" s="11"/>
      <c r="AS499" s="8"/>
      <c r="AT499" s="8"/>
      <c r="AU499" s="8"/>
      <c r="AV499" s="8"/>
      <c r="AW499" s="8"/>
      <c r="AX499" s="8"/>
      <c r="AY499" s="8"/>
      <c r="AZ499" s="8"/>
      <c r="BA499" s="8" t="s">
        <v>35</v>
      </c>
      <c r="BB499" s="8"/>
      <c r="BC499" s="8"/>
      <c r="BD499" s="8"/>
      <c r="BE499" s="8"/>
      <c r="BF499" s="8" t="s">
        <v>35</v>
      </c>
      <c r="BG499" s="8"/>
      <c r="BH499" s="8"/>
      <c r="BI499" s="12"/>
      <c r="BJ499" s="11"/>
      <c r="BK499" s="8"/>
      <c r="BL499" s="8"/>
      <c r="BM499" s="8"/>
      <c r="BN499" s="8"/>
      <c r="BO499" s="12"/>
      <c r="BP499" s="12" t="s">
        <v>35</v>
      </c>
      <c r="BQ499" s="8"/>
      <c r="BR499" s="12"/>
      <c r="BS499" s="11"/>
      <c r="BT499" s="8"/>
      <c r="BU499" s="11"/>
      <c r="BV499" s="8"/>
      <c r="BW499" s="11"/>
      <c r="BX499" s="11"/>
      <c r="BY499" s="8" t="s">
        <v>35</v>
      </c>
      <c r="BZ499" s="8"/>
      <c r="CA499" s="8"/>
      <c r="CB499" s="8"/>
      <c r="CC499" s="8"/>
      <c r="CD499" s="7" t="s">
        <v>35</v>
      </c>
      <c r="CE499" s="7" t="s">
        <v>35</v>
      </c>
      <c r="CF499" s="8"/>
      <c r="CG499" s="8"/>
      <c r="CH499" s="8"/>
      <c r="CI499" s="8" t="s">
        <v>35</v>
      </c>
      <c r="CJ499" s="8" t="s">
        <v>35</v>
      </c>
      <c r="CK499" s="8"/>
      <c r="CL499" s="8"/>
      <c r="CM499" s="8" t="s">
        <v>35</v>
      </c>
      <c r="CN499" s="8"/>
      <c r="CO499" s="8"/>
      <c r="CP499" s="8"/>
      <c r="CQ499" s="12"/>
      <c r="CR499" s="8"/>
      <c r="CS499" s="8"/>
      <c r="CT499" s="8"/>
      <c r="CU499" s="8"/>
      <c r="CV499" s="8"/>
      <c r="CW499" s="8"/>
      <c r="CX499" s="8" t="s">
        <v>35</v>
      </c>
      <c r="CY499" s="8" t="s">
        <v>35</v>
      </c>
      <c r="CZ499" s="11" t="s">
        <v>35</v>
      </c>
      <c r="DA499" s="8"/>
      <c r="DB499" s="8"/>
      <c r="DC499" s="8"/>
      <c r="DD499" s="8"/>
      <c r="DE499" s="8"/>
      <c r="DF499" s="11"/>
      <c r="DG499" s="11"/>
      <c r="DH499" s="11"/>
      <c r="DI499" s="8"/>
      <c r="DJ499" s="11"/>
      <c r="DK499" s="8"/>
      <c r="DL499" s="8"/>
      <c r="DM499" s="8"/>
      <c r="DN499" s="8"/>
      <c r="DO499" s="8"/>
      <c r="DP499" s="8"/>
      <c r="DQ499" s="8"/>
      <c r="DR499" s="8"/>
      <c r="DS499" s="8" t="s">
        <v>35</v>
      </c>
      <c r="DT499" s="11"/>
      <c r="DU499" s="8" t="s">
        <v>35</v>
      </c>
      <c r="DV499" s="8"/>
      <c r="DW499" s="8"/>
      <c r="DX499" s="8"/>
      <c r="DY499" s="8" t="s">
        <v>35</v>
      </c>
      <c r="DZ499" s="8"/>
      <c r="EA499" s="8" t="s">
        <v>35</v>
      </c>
      <c r="EB499" s="8" t="s">
        <v>35</v>
      </c>
      <c r="EC499" s="8"/>
      <c r="ED499" s="8"/>
      <c r="EE499" s="8"/>
      <c r="EF499" s="8"/>
      <c r="EG499" s="8"/>
      <c r="EH499" s="8"/>
      <c r="EI499" s="8"/>
      <c r="EJ499" s="8"/>
      <c r="EK499" s="8"/>
      <c r="EM499" s="29">
        <f t="shared" si="33"/>
        <v>27</v>
      </c>
    </row>
    <row r="500" spans="1:143" x14ac:dyDescent="0.15">
      <c r="A500" s="3">
        <f t="shared" si="31"/>
        <v>497</v>
      </c>
      <c r="B500" s="38"/>
      <c r="C500" s="9">
        <v>42082</v>
      </c>
      <c r="D500" s="34">
        <f t="shared" si="34"/>
        <v>3</v>
      </c>
      <c r="E500" s="34">
        <f t="shared" si="32"/>
        <v>19</v>
      </c>
      <c r="F500" s="34"/>
      <c r="G500" s="21" t="s">
        <v>516</v>
      </c>
      <c r="H500" s="21" t="s">
        <v>43</v>
      </c>
      <c r="I500" s="21" t="s">
        <v>124</v>
      </c>
      <c r="J500" s="23" t="s">
        <v>666</v>
      </c>
      <c r="K500" s="11"/>
      <c r="L500" s="8"/>
      <c r="M500" s="8"/>
      <c r="N500" s="11"/>
      <c r="O500" s="11"/>
      <c r="P500" s="12"/>
      <c r="Q500" s="11"/>
      <c r="R500" s="8"/>
      <c r="S500" s="8"/>
      <c r="T500" s="8" t="s">
        <v>35</v>
      </c>
      <c r="U500" s="8"/>
      <c r="V500" s="8" t="s">
        <v>35</v>
      </c>
      <c r="W500" s="8" t="s">
        <v>35</v>
      </c>
      <c r="X500" s="8" t="s">
        <v>35</v>
      </c>
      <c r="Y500" s="8"/>
      <c r="Z500" s="16"/>
      <c r="AA500" s="8"/>
      <c r="AB500" s="8" t="s">
        <v>35</v>
      </c>
      <c r="AC500" s="11"/>
      <c r="AD500" s="11"/>
      <c r="AE500" s="16"/>
      <c r="AF500" s="8"/>
      <c r="AG500" s="8"/>
      <c r="AH500" s="8" t="s">
        <v>35</v>
      </c>
      <c r="AI500" s="8"/>
      <c r="AJ500" s="11" t="s">
        <v>35</v>
      </c>
      <c r="AK500" s="11"/>
      <c r="AL500" s="8"/>
      <c r="AM500" s="11"/>
      <c r="AN500" s="11"/>
      <c r="AO500" s="11"/>
      <c r="AP500" s="11"/>
      <c r="AQ500" s="11"/>
      <c r="AR500" s="11"/>
      <c r="AS500" s="8"/>
      <c r="AT500" s="8"/>
      <c r="AU500" s="8"/>
      <c r="AV500" s="8"/>
      <c r="AW500" s="8"/>
      <c r="AX500" s="8"/>
      <c r="AY500" s="8"/>
      <c r="AZ500" s="8"/>
      <c r="BA500" s="8" t="s">
        <v>35</v>
      </c>
      <c r="BB500" s="8"/>
      <c r="BC500" s="8"/>
      <c r="BD500" s="8"/>
      <c r="BE500" s="8"/>
      <c r="BF500" s="8" t="s">
        <v>35</v>
      </c>
      <c r="BG500" s="8"/>
      <c r="BH500" s="8"/>
      <c r="BI500" s="8"/>
      <c r="BJ500" s="8" t="s">
        <v>35</v>
      </c>
      <c r="BK500" s="12"/>
      <c r="BL500" s="8"/>
      <c r="BM500" s="11"/>
      <c r="BN500" s="11"/>
      <c r="BO500" s="8"/>
      <c r="BP500" s="8"/>
      <c r="BQ500" s="8"/>
      <c r="BR500" s="12"/>
      <c r="BS500" s="11"/>
      <c r="BT500" s="8"/>
      <c r="BU500" s="11"/>
      <c r="BV500" s="8"/>
      <c r="BW500" s="11"/>
      <c r="BX500" s="11"/>
      <c r="BY500" s="8" t="s">
        <v>35</v>
      </c>
      <c r="BZ500" s="8"/>
      <c r="CA500" s="8"/>
      <c r="CB500" s="8"/>
      <c r="CC500" s="8"/>
      <c r="CD500" s="7" t="s">
        <v>35</v>
      </c>
      <c r="CE500" s="7" t="s">
        <v>35</v>
      </c>
      <c r="CF500" s="8"/>
      <c r="CG500" s="8" t="s">
        <v>35</v>
      </c>
      <c r="CH500" s="8"/>
      <c r="CI500" s="8" t="s">
        <v>35</v>
      </c>
      <c r="CJ500" s="8"/>
      <c r="CK500" s="11"/>
      <c r="CL500" s="8"/>
      <c r="CM500" s="8" t="s">
        <v>35</v>
      </c>
      <c r="CN500" s="8"/>
      <c r="CO500" s="8"/>
      <c r="CP500" s="8"/>
      <c r="CQ500" s="12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11"/>
      <c r="DG500" s="11"/>
      <c r="DH500" s="11"/>
      <c r="DI500" s="8"/>
      <c r="DJ500" s="11"/>
      <c r="DK500" s="8"/>
      <c r="DL500" s="8"/>
      <c r="DM500" s="8"/>
      <c r="DN500" s="8"/>
      <c r="DO500" s="8"/>
      <c r="DP500" s="8"/>
      <c r="DQ500" s="8"/>
      <c r="DR500" s="8"/>
      <c r="DS500" s="8" t="s">
        <v>35</v>
      </c>
      <c r="DT500" s="8"/>
      <c r="DU500" s="8" t="s">
        <v>35</v>
      </c>
      <c r="DV500" s="8"/>
      <c r="DW500" s="8"/>
      <c r="DX500" s="8"/>
      <c r="DY500" s="8" t="s">
        <v>35</v>
      </c>
      <c r="DZ500" s="8"/>
      <c r="EA500" s="8" t="s">
        <v>35</v>
      </c>
      <c r="EB500" s="8"/>
      <c r="EC500" s="8"/>
      <c r="ED500" s="8"/>
      <c r="EE500" s="8"/>
      <c r="EF500" s="8"/>
      <c r="EG500" s="8"/>
      <c r="EH500" s="8"/>
      <c r="EI500" s="8"/>
      <c r="EJ500" s="8"/>
      <c r="EK500" s="12"/>
      <c r="EM500" s="29">
        <f t="shared" si="33"/>
        <v>20</v>
      </c>
    </row>
    <row r="501" spans="1:143" x14ac:dyDescent="0.15">
      <c r="A501" s="3">
        <f t="shared" si="31"/>
        <v>498</v>
      </c>
      <c r="B501" s="38"/>
      <c r="C501" s="9">
        <v>42083</v>
      </c>
      <c r="D501" s="34">
        <f t="shared" si="34"/>
        <v>3</v>
      </c>
      <c r="E501" s="34">
        <f t="shared" si="32"/>
        <v>20</v>
      </c>
      <c r="F501" s="34"/>
      <c r="G501" s="21" t="s">
        <v>517</v>
      </c>
      <c r="H501" s="21" t="s">
        <v>43</v>
      </c>
      <c r="I501" s="21" t="s">
        <v>31</v>
      </c>
      <c r="J501" s="23" t="s">
        <v>761</v>
      </c>
      <c r="K501" s="8"/>
      <c r="L501" s="8"/>
      <c r="M501" s="8"/>
      <c r="N501" s="8" t="s">
        <v>35</v>
      </c>
      <c r="O501" s="8"/>
      <c r="P501" s="8"/>
      <c r="Q501" s="8"/>
      <c r="R501" s="8"/>
      <c r="S501" s="8"/>
      <c r="T501" s="8" t="s">
        <v>35</v>
      </c>
      <c r="U501" s="8"/>
      <c r="V501" s="8"/>
      <c r="W501" s="8" t="s">
        <v>35</v>
      </c>
      <c r="X501" s="8" t="s">
        <v>35</v>
      </c>
      <c r="Y501" s="8"/>
      <c r="Z501" s="8"/>
      <c r="AA501" s="8"/>
      <c r="AB501" s="8" t="s">
        <v>35</v>
      </c>
      <c r="AC501" s="11"/>
      <c r="AD501" s="11"/>
      <c r="AE501" s="16"/>
      <c r="AF501" s="8"/>
      <c r="AG501" s="8"/>
      <c r="AH501" s="8" t="s">
        <v>35</v>
      </c>
      <c r="AI501" s="8"/>
      <c r="AJ501" s="8" t="s">
        <v>35</v>
      </c>
      <c r="AK501" s="8" t="s">
        <v>35</v>
      </c>
      <c r="AL501" s="8"/>
      <c r="AM501" s="11"/>
      <c r="AN501" s="11"/>
      <c r="AO501" s="11"/>
      <c r="AP501" s="11"/>
      <c r="AQ501" s="11"/>
      <c r="AR501" s="11"/>
      <c r="AS501" s="8"/>
      <c r="AT501" s="8"/>
      <c r="AU501" s="8"/>
      <c r="AV501" s="8"/>
      <c r="AW501" s="8"/>
      <c r="AX501" s="8"/>
      <c r="AY501" s="8"/>
      <c r="AZ501" s="8"/>
      <c r="BA501" s="8" t="s">
        <v>35</v>
      </c>
      <c r="BB501" s="8"/>
      <c r="BC501" s="8"/>
      <c r="BD501" s="8"/>
      <c r="BE501" s="8"/>
      <c r="BF501" s="8" t="s">
        <v>35</v>
      </c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12"/>
      <c r="BS501" s="11"/>
      <c r="BT501" s="8"/>
      <c r="BU501" s="11"/>
      <c r="BV501" s="8"/>
      <c r="BW501" s="11"/>
      <c r="BX501" s="11"/>
      <c r="BY501" s="8" t="s">
        <v>35</v>
      </c>
      <c r="BZ501" s="8"/>
      <c r="CA501" s="8"/>
      <c r="CB501" s="8"/>
      <c r="CC501" s="8"/>
      <c r="CD501" s="7" t="s">
        <v>35</v>
      </c>
      <c r="CE501" s="7" t="s">
        <v>35</v>
      </c>
      <c r="CF501" s="8"/>
      <c r="CG501" s="8" t="s">
        <v>35</v>
      </c>
      <c r="CH501" s="8"/>
      <c r="CI501" s="8" t="s">
        <v>35</v>
      </c>
      <c r="CJ501" s="8"/>
      <c r="CK501" s="8"/>
      <c r="CL501" s="8"/>
      <c r="CM501" s="8" t="s">
        <v>35</v>
      </c>
      <c r="CN501" s="8"/>
      <c r="CO501" s="8"/>
      <c r="CP501" s="8"/>
      <c r="CQ501" s="12"/>
      <c r="CR501" s="8"/>
      <c r="CS501" s="8"/>
      <c r="CT501" s="8"/>
      <c r="CU501" s="8"/>
      <c r="CV501" s="8"/>
      <c r="CW501" s="8"/>
      <c r="CX501" s="8"/>
      <c r="CY501" s="12"/>
      <c r="CZ501" s="12"/>
      <c r="DA501" s="11"/>
      <c r="DB501" s="11"/>
      <c r="DC501" s="12"/>
      <c r="DD501" s="11"/>
      <c r="DE501" s="12"/>
      <c r="DF501" s="11"/>
      <c r="DG501" s="11"/>
      <c r="DH501" s="11"/>
      <c r="DI501" s="8"/>
      <c r="DJ501" s="11"/>
      <c r="DK501" s="8"/>
      <c r="DL501" s="8" t="s">
        <v>35</v>
      </c>
      <c r="DM501" s="8"/>
      <c r="DN501" s="8"/>
      <c r="DO501" s="8"/>
      <c r="DP501" s="8"/>
      <c r="DQ501" s="8"/>
      <c r="DR501" s="12"/>
      <c r="DS501" s="11" t="s">
        <v>35</v>
      </c>
      <c r="DT501" s="8"/>
      <c r="DU501" s="8" t="s">
        <v>35</v>
      </c>
      <c r="DV501" s="8"/>
      <c r="DW501" s="8"/>
      <c r="DX501" s="8"/>
      <c r="DY501" s="8" t="s">
        <v>35</v>
      </c>
      <c r="DZ501" s="8"/>
      <c r="EA501" s="8" t="s">
        <v>35</v>
      </c>
      <c r="EB501" s="11" t="s">
        <v>35</v>
      </c>
      <c r="EC501" s="11"/>
      <c r="ED501" s="12"/>
      <c r="EE501" s="8"/>
      <c r="EF501" s="8"/>
      <c r="EG501" s="8"/>
      <c r="EH501" s="8"/>
      <c r="EI501" s="8"/>
      <c r="EJ501" s="8"/>
      <c r="EK501" s="8"/>
      <c r="EM501" s="29">
        <f t="shared" si="33"/>
        <v>22</v>
      </c>
    </row>
    <row r="502" spans="1:143" x14ac:dyDescent="0.15">
      <c r="A502" s="3">
        <f t="shared" si="31"/>
        <v>499</v>
      </c>
      <c r="B502" s="38"/>
      <c r="C502" s="9">
        <v>42084</v>
      </c>
      <c r="D502" s="34">
        <f t="shared" si="34"/>
        <v>3</v>
      </c>
      <c r="E502" s="34">
        <f t="shared" si="32"/>
        <v>21</v>
      </c>
      <c r="F502" s="34"/>
      <c r="G502" s="21" t="s">
        <v>518</v>
      </c>
      <c r="H502" s="21" t="s">
        <v>192</v>
      </c>
      <c r="I502" s="21" t="s">
        <v>93</v>
      </c>
      <c r="J502" s="23" t="s">
        <v>637</v>
      </c>
      <c r="K502" s="8"/>
      <c r="L502" s="8" t="s">
        <v>35</v>
      </c>
      <c r="M502" s="8"/>
      <c r="N502" s="8" t="s">
        <v>35</v>
      </c>
      <c r="O502" s="8"/>
      <c r="P502" s="8"/>
      <c r="Q502" s="8"/>
      <c r="R502" s="8"/>
      <c r="S502" s="8"/>
      <c r="T502" s="8" t="s">
        <v>35</v>
      </c>
      <c r="U502" s="8"/>
      <c r="V502" s="8" t="s">
        <v>35</v>
      </c>
      <c r="W502" s="8"/>
      <c r="X502" s="8" t="s">
        <v>35</v>
      </c>
      <c r="Y502" s="8"/>
      <c r="Z502" s="16"/>
      <c r="AA502" s="8"/>
      <c r="AB502" s="8" t="s">
        <v>35</v>
      </c>
      <c r="AC502" s="11"/>
      <c r="AD502" s="11"/>
      <c r="AE502" s="16"/>
      <c r="AF502" s="8"/>
      <c r="AG502" s="8"/>
      <c r="AH502" s="8" t="s">
        <v>35</v>
      </c>
      <c r="AI502" s="8"/>
      <c r="AJ502" s="8" t="s">
        <v>35</v>
      </c>
      <c r="AK502" s="8" t="s">
        <v>35</v>
      </c>
      <c r="AL502" s="8"/>
      <c r="AM502" s="11"/>
      <c r="AN502" s="11"/>
      <c r="AO502" s="11"/>
      <c r="AP502" s="11"/>
      <c r="AQ502" s="11"/>
      <c r="AR502" s="11"/>
      <c r="AS502" s="8"/>
      <c r="AT502" s="8"/>
      <c r="AU502" s="8"/>
      <c r="AV502" s="8"/>
      <c r="AW502" s="8"/>
      <c r="AX502" s="8"/>
      <c r="AY502" s="8"/>
      <c r="AZ502" s="8"/>
      <c r="BA502" s="8" t="s">
        <v>35</v>
      </c>
      <c r="BB502" s="8"/>
      <c r="BC502" s="8"/>
      <c r="BD502" s="8"/>
      <c r="BE502" s="8"/>
      <c r="BF502" s="8" t="s">
        <v>35</v>
      </c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12"/>
      <c r="BS502" s="11"/>
      <c r="BT502" s="8"/>
      <c r="BU502" s="11"/>
      <c r="BV502" s="8"/>
      <c r="BW502" s="11"/>
      <c r="BX502" s="11"/>
      <c r="BY502" s="8" t="s">
        <v>35</v>
      </c>
      <c r="BZ502" s="8"/>
      <c r="CA502" s="8"/>
      <c r="CB502" s="8"/>
      <c r="CC502" s="8"/>
      <c r="CD502" s="7" t="s">
        <v>35</v>
      </c>
      <c r="CE502" s="7" t="s">
        <v>35</v>
      </c>
      <c r="CF502" s="8"/>
      <c r="CG502" s="8" t="s">
        <v>35</v>
      </c>
      <c r="CH502" s="8"/>
      <c r="CI502" s="8" t="s">
        <v>35</v>
      </c>
      <c r="CJ502" s="8"/>
      <c r="CK502" s="8"/>
      <c r="CL502" s="8"/>
      <c r="CM502" s="8"/>
      <c r="CN502" s="8"/>
      <c r="CO502" s="8"/>
      <c r="CP502" s="8"/>
      <c r="CQ502" s="12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11"/>
      <c r="DG502" s="11"/>
      <c r="DH502" s="11"/>
      <c r="DI502" s="8"/>
      <c r="DJ502" s="11"/>
      <c r="DK502" s="8"/>
      <c r="DL502" s="8"/>
      <c r="DM502" s="8"/>
      <c r="DN502" s="8"/>
      <c r="DO502" s="8"/>
      <c r="DP502" s="8"/>
      <c r="DQ502" s="8"/>
      <c r="DR502" s="8"/>
      <c r="DS502" s="8" t="s">
        <v>35</v>
      </c>
      <c r="DT502" s="8"/>
      <c r="DU502" s="8" t="s">
        <v>35</v>
      </c>
      <c r="DV502" s="8"/>
      <c r="DW502" s="8"/>
      <c r="DX502" s="4"/>
      <c r="DY502" s="8" t="s">
        <v>35</v>
      </c>
      <c r="DZ502" s="4"/>
      <c r="EA502" s="8" t="s">
        <v>35</v>
      </c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M502" s="29">
        <f t="shared" si="33"/>
        <v>20</v>
      </c>
    </row>
    <row r="503" spans="1:143" x14ac:dyDescent="0.15">
      <c r="A503" s="3">
        <f t="shared" si="31"/>
        <v>500</v>
      </c>
      <c r="B503" s="39"/>
      <c r="C503" s="9">
        <v>42085</v>
      </c>
      <c r="D503" s="34">
        <f t="shared" si="34"/>
        <v>3</v>
      </c>
      <c r="E503" s="34">
        <f t="shared" si="32"/>
        <v>22</v>
      </c>
      <c r="F503" s="34"/>
      <c r="G503" s="21" t="s">
        <v>519</v>
      </c>
      <c r="H503" s="21" t="s">
        <v>43</v>
      </c>
      <c r="I503" s="21" t="s">
        <v>63</v>
      </c>
      <c r="J503" s="23" t="s">
        <v>627</v>
      </c>
      <c r="K503" s="8"/>
      <c r="L503" s="11"/>
      <c r="M503" s="8"/>
      <c r="N503" s="8" t="s">
        <v>35</v>
      </c>
      <c r="O503" s="8"/>
      <c r="P503" s="8"/>
      <c r="Q503" s="8"/>
      <c r="R503" s="11"/>
      <c r="S503" s="12"/>
      <c r="T503" s="11" t="s">
        <v>35</v>
      </c>
      <c r="U503" s="11"/>
      <c r="V503" s="11"/>
      <c r="W503" s="11"/>
      <c r="X503" s="11" t="s">
        <v>35</v>
      </c>
      <c r="Y503" s="8"/>
      <c r="Z503" s="8"/>
      <c r="AA503" s="8"/>
      <c r="AB503" s="8" t="s">
        <v>35</v>
      </c>
      <c r="AC503" s="11"/>
      <c r="AD503" s="11"/>
      <c r="AE503" s="16"/>
      <c r="AF503" s="8"/>
      <c r="AG503" s="8"/>
      <c r="AH503" s="8" t="s">
        <v>35</v>
      </c>
      <c r="AI503" s="8"/>
      <c r="AJ503" s="8" t="s">
        <v>35</v>
      </c>
      <c r="AK503" s="8"/>
      <c r="AL503" s="8"/>
      <c r="AM503" s="11"/>
      <c r="AN503" s="11"/>
      <c r="AO503" s="11"/>
      <c r="AP503" s="11"/>
      <c r="AQ503" s="11"/>
      <c r="AR503" s="11"/>
      <c r="AS503" s="8"/>
      <c r="AT503" s="8"/>
      <c r="AU503" s="8"/>
      <c r="AV503" s="8"/>
      <c r="AW503" s="8"/>
      <c r="AX503" s="8"/>
      <c r="AY503" s="8"/>
      <c r="AZ503" s="11"/>
      <c r="BA503" s="8" t="s">
        <v>35</v>
      </c>
      <c r="BB503" s="11"/>
      <c r="BC503" s="8"/>
      <c r="BD503" s="8"/>
      <c r="BE503" s="8"/>
      <c r="BF503" s="8" t="s">
        <v>35</v>
      </c>
      <c r="BG503" s="11"/>
      <c r="BH503" s="11"/>
      <c r="BI503" s="11"/>
      <c r="BJ503" s="12"/>
      <c r="BK503" s="8"/>
      <c r="BL503" s="8"/>
      <c r="BM503" s="8"/>
      <c r="BN503" s="8"/>
      <c r="BO503" s="8"/>
      <c r="BP503" s="8"/>
      <c r="BQ503" s="8"/>
      <c r="BR503" s="12"/>
      <c r="BS503" s="11"/>
      <c r="BT503" s="8"/>
      <c r="BU503" s="11"/>
      <c r="BV503" s="8"/>
      <c r="BW503" s="11"/>
      <c r="BX503" s="11"/>
      <c r="BY503" s="8" t="s">
        <v>35</v>
      </c>
      <c r="BZ503" s="8"/>
      <c r="CA503" s="8"/>
      <c r="CB503" s="8"/>
      <c r="CC503" s="8"/>
      <c r="CD503" s="7" t="s">
        <v>35</v>
      </c>
      <c r="CE503" s="7" t="s">
        <v>35</v>
      </c>
      <c r="CF503" s="8"/>
      <c r="CG503" s="8" t="s">
        <v>35</v>
      </c>
      <c r="CH503" s="8"/>
      <c r="CI503" s="8" t="s">
        <v>35</v>
      </c>
      <c r="CJ503" s="8"/>
      <c r="CK503" s="8"/>
      <c r="CL503" s="8"/>
      <c r="CM503" s="11" t="s">
        <v>35</v>
      </c>
      <c r="CN503" s="8"/>
      <c r="CO503" s="8"/>
      <c r="CP503" s="8"/>
      <c r="CQ503" s="12"/>
      <c r="CR503" s="8"/>
      <c r="CS503" s="8"/>
      <c r="CT503" s="8"/>
      <c r="CU503" s="8"/>
      <c r="CV503" s="8"/>
      <c r="CW503" s="8"/>
      <c r="CX503" s="8" t="s">
        <v>35</v>
      </c>
      <c r="CY503" s="8"/>
      <c r="CZ503" s="8"/>
      <c r="DA503" s="8"/>
      <c r="DB503" s="8"/>
      <c r="DC503" s="8"/>
      <c r="DD503" s="8"/>
      <c r="DE503" s="8" t="s">
        <v>35</v>
      </c>
      <c r="DF503" s="11"/>
      <c r="DG503" s="11"/>
      <c r="DH503" s="11"/>
      <c r="DI503" s="8"/>
      <c r="DJ503" s="11"/>
      <c r="DK503" s="8"/>
      <c r="DL503" s="11"/>
      <c r="DM503" s="8"/>
      <c r="DN503" s="8"/>
      <c r="DO503" s="8"/>
      <c r="DP503" s="8"/>
      <c r="DQ503" s="8"/>
      <c r="DR503" s="8"/>
      <c r="DS503" s="8" t="s">
        <v>35</v>
      </c>
      <c r="DT503" s="8"/>
      <c r="DU503" s="8" t="s">
        <v>35</v>
      </c>
      <c r="DV503" s="8"/>
      <c r="DW503" s="8"/>
      <c r="DX503" s="12"/>
      <c r="DY503" s="8" t="s">
        <v>35</v>
      </c>
      <c r="DZ503" s="11"/>
      <c r="EA503" s="8" t="s">
        <v>35</v>
      </c>
      <c r="EB503" s="8"/>
      <c r="EC503" s="8" t="s">
        <v>35</v>
      </c>
      <c r="ED503" s="8"/>
      <c r="EE503" s="8" t="s">
        <v>35</v>
      </c>
      <c r="EF503" s="8"/>
      <c r="EG503" s="8"/>
      <c r="EH503" s="8"/>
      <c r="EI503" s="8"/>
      <c r="EJ503" s="8"/>
      <c r="EK503" s="8"/>
      <c r="EM503" s="29">
        <f t="shared" si="33"/>
        <v>22</v>
      </c>
    </row>
    <row r="504" spans="1:143" x14ac:dyDescent="0.15">
      <c r="A504" s="3">
        <f t="shared" ref="A504:A506" si="35">A503+1</f>
        <v>501</v>
      </c>
      <c r="B504" s="26"/>
      <c r="C504" s="9"/>
      <c r="D504" s="34" t="str">
        <f t="shared" si="34"/>
        <v/>
      </c>
      <c r="E504" s="34" t="str">
        <f t="shared" si="32"/>
        <v/>
      </c>
      <c r="F504" s="34"/>
      <c r="G504" s="21"/>
      <c r="H504" s="21"/>
      <c r="I504" s="21"/>
      <c r="J504" s="23"/>
      <c r="K504" s="8"/>
      <c r="L504" s="11"/>
      <c r="M504" s="8"/>
      <c r="N504" s="8"/>
      <c r="O504" s="8"/>
      <c r="P504" s="8"/>
      <c r="Q504" s="8"/>
      <c r="R504" s="11"/>
      <c r="S504" s="12"/>
      <c r="T504" s="11"/>
      <c r="U504" s="11"/>
      <c r="V504" s="11"/>
      <c r="W504" s="11"/>
      <c r="X504" s="11"/>
      <c r="Y504" s="8"/>
      <c r="Z504" s="8"/>
      <c r="AA504" s="8"/>
      <c r="AB504" s="8"/>
      <c r="AC504" s="11"/>
      <c r="AD504" s="11"/>
      <c r="AE504" s="16"/>
      <c r="AF504" s="8"/>
      <c r="AG504" s="8"/>
      <c r="AH504" s="8"/>
      <c r="AI504" s="8"/>
      <c r="AJ504" s="8"/>
      <c r="AK504" s="8"/>
      <c r="AL504" s="8"/>
      <c r="AM504" s="11"/>
      <c r="AN504" s="11"/>
      <c r="AO504" s="11"/>
      <c r="AP504" s="11"/>
      <c r="AQ504" s="11"/>
      <c r="AR504" s="11"/>
      <c r="AS504" s="8"/>
      <c r="AT504" s="8"/>
      <c r="AU504" s="8"/>
      <c r="AV504" s="8"/>
      <c r="AW504" s="8"/>
      <c r="AX504" s="8"/>
      <c r="AY504" s="8"/>
      <c r="AZ504" s="11"/>
      <c r="BA504" s="8"/>
      <c r="BB504" s="11"/>
      <c r="BC504" s="8"/>
      <c r="BD504" s="8"/>
      <c r="BE504" s="8"/>
      <c r="BF504" s="8"/>
      <c r="BG504" s="11"/>
      <c r="BH504" s="11"/>
      <c r="BI504" s="11"/>
      <c r="BJ504" s="12"/>
      <c r="BK504" s="8"/>
      <c r="BL504" s="8"/>
      <c r="BM504" s="8"/>
      <c r="BN504" s="8"/>
      <c r="BO504" s="8"/>
      <c r="BP504" s="8"/>
      <c r="BQ504" s="8"/>
      <c r="BR504" s="12"/>
      <c r="BS504" s="11"/>
      <c r="BT504" s="8"/>
      <c r="BU504" s="11"/>
      <c r="BV504" s="8"/>
      <c r="BW504" s="11"/>
      <c r="BX504" s="11"/>
      <c r="BY504" s="8"/>
      <c r="BZ504" s="8"/>
      <c r="CA504" s="8"/>
      <c r="CB504" s="8"/>
      <c r="CC504" s="8"/>
      <c r="CD504" s="7"/>
      <c r="CE504" s="7"/>
      <c r="CF504" s="8"/>
      <c r="CG504" s="8"/>
      <c r="CH504" s="8"/>
      <c r="CI504" s="8"/>
      <c r="CJ504" s="8"/>
      <c r="CK504" s="8"/>
      <c r="CL504" s="8"/>
      <c r="CM504" s="11"/>
      <c r="CN504" s="8"/>
      <c r="CO504" s="8"/>
      <c r="CP504" s="8"/>
      <c r="CQ504" s="12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11"/>
      <c r="DG504" s="11"/>
      <c r="DH504" s="11"/>
      <c r="DI504" s="8"/>
      <c r="DJ504" s="11"/>
      <c r="DK504" s="8"/>
      <c r="DL504" s="11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12"/>
      <c r="DY504" s="8"/>
      <c r="DZ504" s="11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M504" s="29">
        <f t="shared" si="33"/>
        <v>0</v>
      </c>
    </row>
    <row r="505" spans="1:143" x14ac:dyDescent="0.15">
      <c r="A505" s="3">
        <f t="shared" si="35"/>
        <v>502</v>
      </c>
      <c r="B505" s="26"/>
      <c r="C505" s="9"/>
      <c r="D505" s="34" t="str">
        <f t="shared" si="34"/>
        <v/>
      </c>
      <c r="E505" s="34" t="str">
        <f t="shared" si="32"/>
        <v/>
      </c>
      <c r="F505" s="34"/>
      <c r="G505" s="21"/>
      <c r="H505" s="21"/>
      <c r="I505" s="21"/>
      <c r="J505" s="23"/>
      <c r="K505" s="8"/>
      <c r="L505" s="11"/>
      <c r="M505" s="8"/>
      <c r="N505" s="8"/>
      <c r="O505" s="8"/>
      <c r="P505" s="8"/>
      <c r="Q505" s="8"/>
      <c r="R505" s="11"/>
      <c r="S505" s="12"/>
      <c r="T505" s="11"/>
      <c r="U505" s="11"/>
      <c r="V505" s="11"/>
      <c r="W505" s="11"/>
      <c r="X505" s="11"/>
      <c r="Y505" s="8"/>
      <c r="Z505" s="8"/>
      <c r="AA505" s="8"/>
      <c r="AB505" s="8"/>
      <c r="AC505" s="11"/>
      <c r="AD505" s="11"/>
      <c r="AE505" s="16"/>
      <c r="AF505" s="8"/>
      <c r="AG505" s="8"/>
      <c r="AH505" s="8"/>
      <c r="AI505" s="8"/>
      <c r="AJ505" s="8"/>
      <c r="AK505" s="8"/>
      <c r="AL505" s="8"/>
      <c r="AM505" s="11"/>
      <c r="AN505" s="11"/>
      <c r="AO505" s="11"/>
      <c r="AP505" s="11"/>
      <c r="AQ505" s="11"/>
      <c r="AR505" s="11"/>
      <c r="AS505" s="8"/>
      <c r="AT505" s="8"/>
      <c r="AU505" s="8"/>
      <c r="AV505" s="8"/>
      <c r="AW505" s="8"/>
      <c r="AX505" s="8"/>
      <c r="AY505" s="8"/>
      <c r="AZ505" s="11"/>
      <c r="BA505" s="8"/>
      <c r="BB505" s="11"/>
      <c r="BC505" s="8"/>
      <c r="BD505" s="8"/>
      <c r="BE505" s="8"/>
      <c r="BF505" s="8"/>
      <c r="BG505" s="11"/>
      <c r="BH505" s="11"/>
      <c r="BI505" s="11"/>
      <c r="BJ505" s="12"/>
      <c r="BK505" s="8"/>
      <c r="BL505" s="8"/>
      <c r="BM505" s="8"/>
      <c r="BN505" s="8"/>
      <c r="BO505" s="8"/>
      <c r="BP505" s="8"/>
      <c r="BQ505" s="8"/>
      <c r="BR505" s="12"/>
      <c r="BS505" s="11"/>
      <c r="BT505" s="8"/>
      <c r="BU505" s="11"/>
      <c r="BV505" s="8"/>
      <c r="BW505" s="11"/>
      <c r="BX505" s="11"/>
      <c r="BY505" s="8"/>
      <c r="BZ505" s="8"/>
      <c r="CA505" s="8"/>
      <c r="CB505" s="8"/>
      <c r="CC505" s="8"/>
      <c r="CD505" s="7"/>
      <c r="CE505" s="7"/>
      <c r="CF505" s="8"/>
      <c r="CG505" s="8"/>
      <c r="CH505" s="8"/>
      <c r="CI505" s="8"/>
      <c r="CJ505" s="8"/>
      <c r="CK505" s="8"/>
      <c r="CL505" s="8"/>
      <c r="CM505" s="11"/>
      <c r="CN505" s="8"/>
      <c r="CO505" s="8"/>
      <c r="CP505" s="8"/>
      <c r="CQ505" s="12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11"/>
      <c r="DG505" s="11"/>
      <c r="DH505" s="11"/>
      <c r="DI505" s="8"/>
      <c r="DJ505" s="11"/>
      <c r="DK505" s="8"/>
      <c r="DL505" s="11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12"/>
      <c r="DY505" s="8"/>
      <c r="DZ505" s="11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M505" s="29">
        <f t="shared" ref="EM505" si="36">COUNTIF(K505:EK505,"○")</f>
        <v>0</v>
      </c>
    </row>
    <row r="506" spans="1:143" x14ac:dyDescent="0.15">
      <c r="A506" s="3">
        <f t="shared" si="35"/>
        <v>503</v>
      </c>
      <c r="B506" s="26"/>
      <c r="C506" s="9"/>
      <c r="D506" s="34" t="str">
        <f t="shared" si="34"/>
        <v/>
      </c>
      <c r="E506" s="34" t="str">
        <f t="shared" si="32"/>
        <v/>
      </c>
      <c r="F506" s="34"/>
      <c r="G506" s="21"/>
      <c r="H506" s="21"/>
      <c r="I506" s="21"/>
      <c r="J506" s="23"/>
      <c r="K506" s="8"/>
      <c r="L506" s="11"/>
      <c r="M506" s="8"/>
      <c r="N506" s="8"/>
      <c r="O506" s="8"/>
      <c r="P506" s="8"/>
      <c r="Q506" s="8"/>
      <c r="R506" s="11"/>
      <c r="S506" s="12"/>
      <c r="T506" s="11"/>
      <c r="U506" s="11"/>
      <c r="V506" s="11"/>
      <c r="W506" s="11"/>
      <c r="X506" s="11"/>
      <c r="Y506" s="8"/>
      <c r="Z506" s="8"/>
      <c r="AA506" s="8"/>
      <c r="AB506" s="8"/>
      <c r="AC506" s="11"/>
      <c r="AD506" s="11"/>
      <c r="AE506" s="16"/>
      <c r="AF506" s="8"/>
      <c r="AG506" s="8"/>
      <c r="AH506" s="8"/>
      <c r="AI506" s="8"/>
      <c r="AJ506" s="8"/>
      <c r="AK506" s="8"/>
      <c r="AL506" s="8"/>
      <c r="AM506" s="11"/>
      <c r="AN506" s="11"/>
      <c r="AO506" s="11"/>
      <c r="AP506" s="11"/>
      <c r="AQ506" s="11"/>
      <c r="AR506" s="11"/>
      <c r="AS506" s="8"/>
      <c r="AT506" s="8"/>
      <c r="AU506" s="8"/>
      <c r="AV506" s="8"/>
      <c r="AW506" s="8"/>
      <c r="AX506" s="8"/>
      <c r="AY506" s="8"/>
      <c r="AZ506" s="11"/>
      <c r="BA506" s="8"/>
      <c r="BB506" s="11"/>
      <c r="BC506" s="8"/>
      <c r="BD506" s="8"/>
      <c r="BE506" s="8"/>
      <c r="BF506" s="8"/>
      <c r="BG506" s="11"/>
      <c r="BH506" s="11"/>
      <c r="BI506" s="11"/>
      <c r="BJ506" s="12"/>
      <c r="BK506" s="8"/>
      <c r="BL506" s="8"/>
      <c r="BM506" s="8"/>
      <c r="BN506" s="8"/>
      <c r="BO506" s="8"/>
      <c r="BP506" s="8"/>
      <c r="BQ506" s="8"/>
      <c r="BR506" s="12"/>
      <c r="BS506" s="11"/>
      <c r="BT506" s="8"/>
      <c r="BU506" s="11"/>
      <c r="BV506" s="8"/>
      <c r="BW506" s="11"/>
      <c r="BX506" s="11"/>
      <c r="BY506" s="8"/>
      <c r="BZ506" s="8"/>
      <c r="CA506" s="8"/>
      <c r="CB506" s="8"/>
      <c r="CC506" s="8"/>
      <c r="CD506" s="7"/>
      <c r="CE506" s="7"/>
      <c r="CF506" s="8"/>
      <c r="CG506" s="8"/>
      <c r="CH506" s="8"/>
      <c r="CI506" s="8"/>
      <c r="CJ506" s="8"/>
      <c r="CK506" s="8"/>
      <c r="CL506" s="8"/>
      <c r="CM506" s="11"/>
      <c r="CN506" s="8"/>
      <c r="CO506" s="8"/>
      <c r="CP506" s="8"/>
      <c r="CQ506" s="12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11"/>
      <c r="DG506" s="11"/>
      <c r="DH506" s="11"/>
      <c r="DI506" s="8"/>
      <c r="DJ506" s="11"/>
      <c r="DK506" s="8"/>
      <c r="DL506" s="11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12"/>
      <c r="DY506" s="8"/>
      <c r="DZ506" s="11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M506" s="29">
        <f t="shared" ref="EM506" si="37">COUNTIF(K506:EK506,"○")</f>
        <v>0</v>
      </c>
    </row>
    <row r="507" spans="1:143" x14ac:dyDescent="0.15">
      <c r="C507" s="5">
        <f>COUNT(C4:C506)</f>
        <v>500</v>
      </c>
    </row>
    <row r="508" spans="1:143" x14ac:dyDescent="0.15">
      <c r="I508" s="40" t="s">
        <v>765</v>
      </c>
      <c r="J508" s="40"/>
      <c r="K508" s="30">
        <f>COUNTIF(K4:K506,"○")</f>
        <v>7</v>
      </c>
      <c r="L508" s="30">
        <f t="shared" ref="L508:BW508" si="38">COUNTIF(L4:L506,"○")</f>
        <v>79</v>
      </c>
      <c r="M508" s="30">
        <f t="shared" si="38"/>
        <v>42</v>
      </c>
      <c r="N508" s="30">
        <f t="shared" si="38"/>
        <v>327</v>
      </c>
      <c r="O508" s="30">
        <f t="shared" si="38"/>
        <v>1</v>
      </c>
      <c r="P508" s="30">
        <f t="shared" si="38"/>
        <v>5</v>
      </c>
      <c r="Q508" s="30">
        <f t="shared" si="38"/>
        <v>6</v>
      </c>
      <c r="R508" s="30">
        <f t="shared" si="38"/>
        <v>3</v>
      </c>
      <c r="S508" s="30">
        <f t="shared" si="38"/>
        <v>2</v>
      </c>
      <c r="T508" s="30">
        <f t="shared" si="38"/>
        <v>209</v>
      </c>
      <c r="U508" s="30">
        <f t="shared" si="38"/>
        <v>21</v>
      </c>
      <c r="V508" s="30">
        <f t="shared" si="38"/>
        <v>110</v>
      </c>
      <c r="W508" s="30">
        <f t="shared" si="38"/>
        <v>131</v>
      </c>
      <c r="X508" s="30">
        <f t="shared" si="38"/>
        <v>233</v>
      </c>
      <c r="Y508" s="30">
        <f t="shared" si="38"/>
        <v>41</v>
      </c>
      <c r="Z508" s="30">
        <f t="shared" si="38"/>
        <v>35</v>
      </c>
      <c r="AA508" s="30">
        <f t="shared" si="38"/>
        <v>16</v>
      </c>
      <c r="AB508" s="30">
        <f t="shared" si="38"/>
        <v>222</v>
      </c>
      <c r="AC508" s="30">
        <f t="shared" si="38"/>
        <v>30</v>
      </c>
      <c r="AD508" s="30">
        <f t="shared" si="38"/>
        <v>28</v>
      </c>
      <c r="AE508" s="30">
        <f t="shared" si="38"/>
        <v>4</v>
      </c>
      <c r="AF508" s="30">
        <f t="shared" si="38"/>
        <v>27</v>
      </c>
      <c r="AG508" s="30">
        <f t="shared" si="38"/>
        <v>5</v>
      </c>
      <c r="AH508" s="30">
        <f t="shared" si="38"/>
        <v>246</v>
      </c>
      <c r="AI508" s="30">
        <f t="shared" si="38"/>
        <v>1</v>
      </c>
      <c r="AJ508" s="30">
        <f t="shared" si="38"/>
        <v>440</v>
      </c>
      <c r="AK508" s="30">
        <f t="shared" si="38"/>
        <v>272</v>
      </c>
      <c r="AL508" s="30">
        <f t="shared" si="38"/>
        <v>12</v>
      </c>
      <c r="AM508" s="30">
        <f t="shared" si="38"/>
        <v>5</v>
      </c>
      <c r="AN508" s="30">
        <f t="shared" si="38"/>
        <v>3</v>
      </c>
      <c r="AO508" s="30">
        <f t="shared" si="38"/>
        <v>2</v>
      </c>
      <c r="AP508" s="30">
        <f t="shared" si="38"/>
        <v>1</v>
      </c>
      <c r="AQ508" s="30">
        <f t="shared" si="38"/>
        <v>1</v>
      </c>
      <c r="AR508" s="30">
        <f t="shared" si="38"/>
        <v>22</v>
      </c>
      <c r="AS508" s="30">
        <f t="shared" si="38"/>
        <v>14</v>
      </c>
      <c r="AT508" s="30">
        <f t="shared" si="38"/>
        <v>5</v>
      </c>
      <c r="AU508" s="30">
        <f t="shared" si="38"/>
        <v>1</v>
      </c>
      <c r="AV508" s="30">
        <f t="shared" si="38"/>
        <v>1</v>
      </c>
      <c r="AW508" s="30">
        <f t="shared" si="38"/>
        <v>13</v>
      </c>
      <c r="AX508" s="30">
        <f t="shared" si="38"/>
        <v>10</v>
      </c>
      <c r="AY508" s="30">
        <f t="shared" si="38"/>
        <v>17</v>
      </c>
      <c r="AZ508" s="30">
        <f t="shared" si="38"/>
        <v>3</v>
      </c>
      <c r="BA508" s="30">
        <f t="shared" si="38"/>
        <v>402</v>
      </c>
      <c r="BB508" s="30">
        <f t="shared" si="38"/>
        <v>36</v>
      </c>
      <c r="BC508" s="30">
        <f t="shared" si="38"/>
        <v>37</v>
      </c>
      <c r="BD508" s="30">
        <f t="shared" si="38"/>
        <v>52</v>
      </c>
      <c r="BE508" s="30">
        <f t="shared" si="38"/>
        <v>33</v>
      </c>
      <c r="BF508" s="30">
        <f t="shared" si="38"/>
        <v>500</v>
      </c>
      <c r="BG508" s="30">
        <f t="shared" si="38"/>
        <v>4</v>
      </c>
      <c r="BH508" s="30">
        <f t="shared" si="38"/>
        <v>2</v>
      </c>
      <c r="BI508" s="30">
        <f t="shared" si="38"/>
        <v>2</v>
      </c>
      <c r="BJ508" s="30">
        <f t="shared" si="38"/>
        <v>11</v>
      </c>
      <c r="BK508" s="30">
        <f t="shared" si="38"/>
        <v>15</v>
      </c>
      <c r="BL508" s="30">
        <f t="shared" si="38"/>
        <v>125</v>
      </c>
      <c r="BM508" s="30">
        <f t="shared" si="38"/>
        <v>57</v>
      </c>
      <c r="BN508" s="30">
        <f t="shared" si="38"/>
        <v>4</v>
      </c>
      <c r="BO508" s="30">
        <f t="shared" si="38"/>
        <v>3</v>
      </c>
      <c r="BP508" s="30">
        <f t="shared" si="38"/>
        <v>1</v>
      </c>
      <c r="BQ508" s="30">
        <f t="shared" si="38"/>
        <v>14</v>
      </c>
      <c r="BR508" s="30">
        <f t="shared" si="38"/>
        <v>5</v>
      </c>
      <c r="BS508" s="30">
        <f t="shared" si="38"/>
        <v>4</v>
      </c>
      <c r="BT508" s="30">
        <f t="shared" si="38"/>
        <v>1</v>
      </c>
      <c r="BU508" s="30">
        <f t="shared" si="38"/>
        <v>3</v>
      </c>
      <c r="BV508" s="30">
        <f t="shared" si="38"/>
        <v>31</v>
      </c>
      <c r="BW508" s="30">
        <f t="shared" si="38"/>
        <v>16</v>
      </c>
      <c r="BX508" s="30">
        <f t="shared" ref="BX508:EI508" si="39">COUNTIF(BX4:BX506,"○")</f>
        <v>1</v>
      </c>
      <c r="BY508" s="30">
        <f t="shared" si="39"/>
        <v>397</v>
      </c>
      <c r="BZ508" s="30">
        <f t="shared" si="39"/>
        <v>80</v>
      </c>
      <c r="CA508" s="30">
        <f t="shared" si="39"/>
        <v>4</v>
      </c>
      <c r="CB508" s="30">
        <f t="shared" si="39"/>
        <v>2</v>
      </c>
      <c r="CC508" s="30">
        <f t="shared" si="39"/>
        <v>5</v>
      </c>
      <c r="CD508" s="30">
        <f t="shared" si="39"/>
        <v>498</v>
      </c>
      <c r="CE508" s="30">
        <f t="shared" si="39"/>
        <v>492</v>
      </c>
      <c r="CF508" s="30">
        <f t="shared" si="39"/>
        <v>24</v>
      </c>
      <c r="CG508" s="30">
        <f t="shared" si="39"/>
        <v>89</v>
      </c>
      <c r="CH508" s="30">
        <f t="shared" si="39"/>
        <v>41</v>
      </c>
      <c r="CI508" s="30">
        <f t="shared" si="39"/>
        <v>361</v>
      </c>
      <c r="CJ508" s="30">
        <f t="shared" si="39"/>
        <v>57</v>
      </c>
      <c r="CK508" s="30">
        <f t="shared" si="39"/>
        <v>101</v>
      </c>
      <c r="CL508" s="30">
        <f t="shared" si="39"/>
        <v>128</v>
      </c>
      <c r="CM508" s="30">
        <f t="shared" si="39"/>
        <v>92</v>
      </c>
      <c r="CN508" s="30">
        <f t="shared" si="39"/>
        <v>29</v>
      </c>
      <c r="CO508" s="30">
        <f t="shared" si="39"/>
        <v>1</v>
      </c>
      <c r="CP508" s="30">
        <f t="shared" si="39"/>
        <v>1</v>
      </c>
      <c r="CQ508" s="30">
        <f t="shared" si="39"/>
        <v>6</v>
      </c>
      <c r="CR508" s="30">
        <f t="shared" si="39"/>
        <v>34</v>
      </c>
      <c r="CS508" s="30">
        <f t="shared" si="39"/>
        <v>26</v>
      </c>
      <c r="CT508" s="30">
        <f t="shared" si="39"/>
        <v>10</v>
      </c>
      <c r="CU508" s="30">
        <f t="shared" si="39"/>
        <v>1</v>
      </c>
      <c r="CV508" s="30">
        <f t="shared" si="39"/>
        <v>2</v>
      </c>
      <c r="CW508" s="30">
        <f t="shared" si="39"/>
        <v>2</v>
      </c>
      <c r="CX508" s="30">
        <f t="shared" si="39"/>
        <v>28</v>
      </c>
      <c r="CY508" s="30">
        <f t="shared" si="39"/>
        <v>14</v>
      </c>
      <c r="CZ508" s="30">
        <f t="shared" si="39"/>
        <v>85</v>
      </c>
      <c r="DA508" s="30">
        <f t="shared" si="39"/>
        <v>3</v>
      </c>
      <c r="DB508" s="30">
        <f t="shared" si="39"/>
        <v>1</v>
      </c>
      <c r="DC508" s="30">
        <f t="shared" si="39"/>
        <v>16</v>
      </c>
      <c r="DD508" s="30">
        <f t="shared" si="39"/>
        <v>6</v>
      </c>
      <c r="DE508" s="30">
        <f t="shared" si="39"/>
        <v>83</v>
      </c>
      <c r="DF508" s="30">
        <f t="shared" si="39"/>
        <v>1</v>
      </c>
      <c r="DG508" s="30">
        <f t="shared" si="39"/>
        <v>6</v>
      </c>
      <c r="DH508" s="30">
        <f t="shared" si="39"/>
        <v>4</v>
      </c>
      <c r="DI508" s="30">
        <f t="shared" si="39"/>
        <v>22</v>
      </c>
      <c r="DJ508" s="30">
        <f t="shared" si="39"/>
        <v>25</v>
      </c>
      <c r="DK508" s="30">
        <f t="shared" si="39"/>
        <v>72</v>
      </c>
      <c r="DL508" s="30">
        <f t="shared" si="39"/>
        <v>239</v>
      </c>
      <c r="DM508" s="30">
        <f t="shared" si="39"/>
        <v>1</v>
      </c>
      <c r="DN508" s="30">
        <f t="shared" si="39"/>
        <v>1</v>
      </c>
      <c r="DO508" s="30">
        <f t="shared" si="39"/>
        <v>69</v>
      </c>
      <c r="DP508" s="30">
        <f t="shared" si="39"/>
        <v>5</v>
      </c>
      <c r="DQ508" s="30">
        <f t="shared" si="39"/>
        <v>3</v>
      </c>
      <c r="DR508" s="30">
        <f t="shared" si="39"/>
        <v>2</v>
      </c>
      <c r="DS508" s="30">
        <f t="shared" si="39"/>
        <v>431</v>
      </c>
      <c r="DT508" s="30">
        <f t="shared" si="39"/>
        <v>9</v>
      </c>
      <c r="DU508" s="30">
        <f t="shared" si="39"/>
        <v>425</v>
      </c>
      <c r="DV508" s="30">
        <f t="shared" si="39"/>
        <v>6</v>
      </c>
      <c r="DW508" s="30">
        <f t="shared" si="39"/>
        <v>3</v>
      </c>
      <c r="DX508" s="30">
        <f t="shared" si="39"/>
        <v>8</v>
      </c>
      <c r="DY508" s="30">
        <f t="shared" si="39"/>
        <v>292</v>
      </c>
      <c r="DZ508" s="30">
        <f t="shared" si="39"/>
        <v>1</v>
      </c>
      <c r="EA508" s="30">
        <f t="shared" si="39"/>
        <v>47</v>
      </c>
      <c r="EB508" s="30">
        <f t="shared" si="39"/>
        <v>7</v>
      </c>
      <c r="EC508" s="30">
        <f t="shared" si="39"/>
        <v>4</v>
      </c>
      <c r="ED508" s="30">
        <f t="shared" si="39"/>
        <v>7</v>
      </c>
      <c r="EE508" s="30">
        <f t="shared" si="39"/>
        <v>197</v>
      </c>
      <c r="EF508" s="30">
        <f t="shared" si="39"/>
        <v>7</v>
      </c>
      <c r="EG508" s="30">
        <f t="shared" si="39"/>
        <v>8</v>
      </c>
      <c r="EH508" s="30">
        <f t="shared" si="39"/>
        <v>21</v>
      </c>
      <c r="EI508" s="30">
        <f t="shared" si="39"/>
        <v>79</v>
      </c>
      <c r="EJ508" s="30">
        <f t="shared" ref="EJ508:EK508" si="40">COUNTIF(EJ4:EJ506,"○")</f>
        <v>2</v>
      </c>
      <c r="EK508" s="30">
        <f t="shared" si="40"/>
        <v>4</v>
      </c>
    </row>
    <row r="509" spans="1:143" x14ac:dyDescent="0.15">
      <c r="I509" s="40" t="s">
        <v>766</v>
      </c>
      <c r="J509" s="40"/>
      <c r="K509" s="31">
        <f>K508/$C$507</f>
        <v>1.4E-2</v>
      </c>
      <c r="L509" s="32">
        <f t="shared" ref="L509:BW509" si="41">L508/$C$507</f>
        <v>0.158</v>
      </c>
      <c r="M509" s="32">
        <f t="shared" si="41"/>
        <v>8.4000000000000005E-2</v>
      </c>
      <c r="N509" s="32">
        <f t="shared" si="41"/>
        <v>0.65400000000000003</v>
      </c>
      <c r="O509" s="32">
        <f t="shared" si="41"/>
        <v>2E-3</v>
      </c>
      <c r="P509" s="32">
        <f t="shared" si="41"/>
        <v>0.01</v>
      </c>
      <c r="Q509" s="32">
        <f t="shared" si="41"/>
        <v>1.2E-2</v>
      </c>
      <c r="R509" s="32">
        <f t="shared" si="41"/>
        <v>6.0000000000000001E-3</v>
      </c>
      <c r="S509" s="32">
        <f t="shared" si="41"/>
        <v>4.0000000000000001E-3</v>
      </c>
      <c r="T509" s="32">
        <f t="shared" si="41"/>
        <v>0.41799999999999998</v>
      </c>
      <c r="U509" s="32">
        <f t="shared" si="41"/>
        <v>4.2000000000000003E-2</v>
      </c>
      <c r="V509" s="32">
        <f t="shared" si="41"/>
        <v>0.22</v>
      </c>
      <c r="W509" s="32">
        <f t="shared" si="41"/>
        <v>0.26200000000000001</v>
      </c>
      <c r="X509" s="32">
        <f t="shared" si="41"/>
        <v>0.46600000000000003</v>
      </c>
      <c r="Y509" s="32">
        <f t="shared" si="41"/>
        <v>8.2000000000000003E-2</v>
      </c>
      <c r="Z509" s="32">
        <f t="shared" si="41"/>
        <v>7.0000000000000007E-2</v>
      </c>
      <c r="AA509" s="32">
        <f t="shared" si="41"/>
        <v>3.2000000000000001E-2</v>
      </c>
      <c r="AB509" s="32">
        <f t="shared" si="41"/>
        <v>0.44400000000000001</v>
      </c>
      <c r="AC509" s="32">
        <f t="shared" si="41"/>
        <v>0.06</v>
      </c>
      <c r="AD509" s="32">
        <f t="shared" si="41"/>
        <v>5.6000000000000001E-2</v>
      </c>
      <c r="AE509" s="32">
        <f t="shared" si="41"/>
        <v>8.0000000000000002E-3</v>
      </c>
      <c r="AF509" s="32">
        <f t="shared" si="41"/>
        <v>5.3999999999999999E-2</v>
      </c>
      <c r="AG509" s="32">
        <f t="shared" si="41"/>
        <v>0.01</v>
      </c>
      <c r="AH509" s="32">
        <f t="shared" si="41"/>
        <v>0.49199999999999999</v>
      </c>
      <c r="AI509" s="32">
        <f t="shared" si="41"/>
        <v>2E-3</v>
      </c>
      <c r="AJ509" s="32">
        <f t="shared" si="41"/>
        <v>0.88</v>
      </c>
      <c r="AK509" s="32">
        <f t="shared" si="41"/>
        <v>0.54400000000000004</v>
      </c>
      <c r="AL509" s="32">
        <f t="shared" si="41"/>
        <v>2.4E-2</v>
      </c>
      <c r="AM509" s="32">
        <f t="shared" si="41"/>
        <v>0.01</v>
      </c>
      <c r="AN509" s="32">
        <f t="shared" si="41"/>
        <v>6.0000000000000001E-3</v>
      </c>
      <c r="AO509" s="32">
        <f t="shared" si="41"/>
        <v>4.0000000000000001E-3</v>
      </c>
      <c r="AP509" s="32">
        <f t="shared" si="41"/>
        <v>2E-3</v>
      </c>
      <c r="AQ509" s="32">
        <f t="shared" si="41"/>
        <v>2E-3</v>
      </c>
      <c r="AR509" s="32">
        <f t="shared" si="41"/>
        <v>4.3999999999999997E-2</v>
      </c>
      <c r="AS509" s="32">
        <f t="shared" si="41"/>
        <v>2.8000000000000001E-2</v>
      </c>
      <c r="AT509" s="32">
        <f t="shared" si="41"/>
        <v>0.01</v>
      </c>
      <c r="AU509" s="32">
        <f t="shared" si="41"/>
        <v>2E-3</v>
      </c>
      <c r="AV509" s="32">
        <f t="shared" si="41"/>
        <v>2E-3</v>
      </c>
      <c r="AW509" s="32">
        <f t="shared" si="41"/>
        <v>2.5999999999999999E-2</v>
      </c>
      <c r="AX509" s="32">
        <f t="shared" si="41"/>
        <v>0.02</v>
      </c>
      <c r="AY509" s="32">
        <f t="shared" si="41"/>
        <v>3.4000000000000002E-2</v>
      </c>
      <c r="AZ509" s="32">
        <f t="shared" si="41"/>
        <v>6.0000000000000001E-3</v>
      </c>
      <c r="BA509" s="32">
        <f t="shared" si="41"/>
        <v>0.80400000000000005</v>
      </c>
      <c r="BB509" s="32">
        <f t="shared" si="41"/>
        <v>7.1999999999999995E-2</v>
      </c>
      <c r="BC509" s="32">
        <f t="shared" si="41"/>
        <v>7.3999999999999996E-2</v>
      </c>
      <c r="BD509" s="32">
        <f t="shared" si="41"/>
        <v>0.104</v>
      </c>
      <c r="BE509" s="32">
        <f t="shared" si="41"/>
        <v>6.6000000000000003E-2</v>
      </c>
      <c r="BF509" s="32">
        <f t="shared" si="41"/>
        <v>1</v>
      </c>
      <c r="BG509" s="32">
        <f t="shared" si="41"/>
        <v>8.0000000000000002E-3</v>
      </c>
      <c r="BH509" s="32">
        <f t="shared" si="41"/>
        <v>4.0000000000000001E-3</v>
      </c>
      <c r="BI509" s="32">
        <f t="shared" si="41"/>
        <v>4.0000000000000001E-3</v>
      </c>
      <c r="BJ509" s="32">
        <f t="shared" si="41"/>
        <v>2.1999999999999999E-2</v>
      </c>
      <c r="BK509" s="32">
        <f t="shared" si="41"/>
        <v>0.03</v>
      </c>
      <c r="BL509" s="32">
        <f t="shared" si="41"/>
        <v>0.25</v>
      </c>
      <c r="BM509" s="32">
        <f t="shared" si="41"/>
        <v>0.114</v>
      </c>
      <c r="BN509" s="32">
        <f t="shared" si="41"/>
        <v>8.0000000000000002E-3</v>
      </c>
      <c r="BO509" s="32">
        <f t="shared" si="41"/>
        <v>6.0000000000000001E-3</v>
      </c>
      <c r="BP509" s="32">
        <f t="shared" si="41"/>
        <v>2E-3</v>
      </c>
      <c r="BQ509" s="32">
        <f t="shared" si="41"/>
        <v>2.8000000000000001E-2</v>
      </c>
      <c r="BR509" s="32">
        <f t="shared" si="41"/>
        <v>0.01</v>
      </c>
      <c r="BS509" s="32">
        <f t="shared" si="41"/>
        <v>8.0000000000000002E-3</v>
      </c>
      <c r="BT509" s="32">
        <f t="shared" si="41"/>
        <v>2E-3</v>
      </c>
      <c r="BU509" s="32">
        <f t="shared" si="41"/>
        <v>6.0000000000000001E-3</v>
      </c>
      <c r="BV509" s="32">
        <f t="shared" si="41"/>
        <v>6.2E-2</v>
      </c>
      <c r="BW509" s="32">
        <f t="shared" si="41"/>
        <v>3.2000000000000001E-2</v>
      </c>
      <c r="BX509" s="32">
        <f t="shared" ref="BX509:EI509" si="42">BX508/$C$507</f>
        <v>2E-3</v>
      </c>
      <c r="BY509" s="32">
        <f t="shared" si="42"/>
        <v>0.79400000000000004</v>
      </c>
      <c r="BZ509" s="32">
        <f t="shared" si="42"/>
        <v>0.16</v>
      </c>
      <c r="CA509" s="32">
        <f t="shared" si="42"/>
        <v>8.0000000000000002E-3</v>
      </c>
      <c r="CB509" s="32">
        <f t="shared" si="42"/>
        <v>4.0000000000000001E-3</v>
      </c>
      <c r="CC509" s="32">
        <f t="shared" si="42"/>
        <v>0.01</v>
      </c>
      <c r="CD509" s="32">
        <f t="shared" si="42"/>
        <v>0.996</v>
      </c>
      <c r="CE509" s="32">
        <f t="shared" si="42"/>
        <v>0.98399999999999999</v>
      </c>
      <c r="CF509" s="32">
        <f t="shared" si="42"/>
        <v>4.8000000000000001E-2</v>
      </c>
      <c r="CG509" s="32">
        <f t="shared" si="42"/>
        <v>0.17799999999999999</v>
      </c>
      <c r="CH509" s="32">
        <f t="shared" si="42"/>
        <v>8.2000000000000003E-2</v>
      </c>
      <c r="CI509" s="32">
        <f t="shared" si="42"/>
        <v>0.72199999999999998</v>
      </c>
      <c r="CJ509" s="32">
        <f t="shared" si="42"/>
        <v>0.114</v>
      </c>
      <c r="CK509" s="32">
        <f t="shared" si="42"/>
        <v>0.20200000000000001</v>
      </c>
      <c r="CL509" s="32">
        <f t="shared" si="42"/>
        <v>0.25600000000000001</v>
      </c>
      <c r="CM509" s="32">
        <f t="shared" si="42"/>
        <v>0.184</v>
      </c>
      <c r="CN509" s="32">
        <f t="shared" si="42"/>
        <v>5.8000000000000003E-2</v>
      </c>
      <c r="CO509" s="32">
        <f t="shared" si="42"/>
        <v>2E-3</v>
      </c>
      <c r="CP509" s="32">
        <f t="shared" si="42"/>
        <v>2E-3</v>
      </c>
      <c r="CQ509" s="32">
        <f t="shared" si="42"/>
        <v>1.2E-2</v>
      </c>
      <c r="CR509" s="32">
        <f t="shared" si="42"/>
        <v>6.8000000000000005E-2</v>
      </c>
      <c r="CS509" s="32">
        <f t="shared" si="42"/>
        <v>5.1999999999999998E-2</v>
      </c>
      <c r="CT509" s="32">
        <f t="shared" si="42"/>
        <v>0.02</v>
      </c>
      <c r="CU509" s="32">
        <f t="shared" si="42"/>
        <v>2E-3</v>
      </c>
      <c r="CV509" s="32">
        <f t="shared" si="42"/>
        <v>4.0000000000000001E-3</v>
      </c>
      <c r="CW509" s="32">
        <f t="shared" si="42"/>
        <v>4.0000000000000001E-3</v>
      </c>
      <c r="CX509" s="32">
        <f t="shared" si="42"/>
        <v>5.6000000000000001E-2</v>
      </c>
      <c r="CY509" s="32">
        <f t="shared" si="42"/>
        <v>2.8000000000000001E-2</v>
      </c>
      <c r="CZ509" s="32">
        <f t="shared" si="42"/>
        <v>0.17</v>
      </c>
      <c r="DA509" s="32">
        <f t="shared" si="42"/>
        <v>6.0000000000000001E-3</v>
      </c>
      <c r="DB509" s="32">
        <f t="shared" si="42"/>
        <v>2E-3</v>
      </c>
      <c r="DC509" s="32">
        <f t="shared" si="42"/>
        <v>3.2000000000000001E-2</v>
      </c>
      <c r="DD509" s="32">
        <f t="shared" si="42"/>
        <v>1.2E-2</v>
      </c>
      <c r="DE509" s="32">
        <f t="shared" si="42"/>
        <v>0.16600000000000001</v>
      </c>
      <c r="DF509" s="32">
        <f t="shared" si="42"/>
        <v>2E-3</v>
      </c>
      <c r="DG509" s="32">
        <f t="shared" si="42"/>
        <v>1.2E-2</v>
      </c>
      <c r="DH509" s="32">
        <f t="shared" si="42"/>
        <v>8.0000000000000002E-3</v>
      </c>
      <c r="DI509" s="32">
        <f t="shared" si="42"/>
        <v>4.3999999999999997E-2</v>
      </c>
      <c r="DJ509" s="32">
        <f t="shared" si="42"/>
        <v>0.05</v>
      </c>
      <c r="DK509" s="32">
        <f t="shared" si="42"/>
        <v>0.14399999999999999</v>
      </c>
      <c r="DL509" s="32">
        <f t="shared" si="42"/>
        <v>0.47799999999999998</v>
      </c>
      <c r="DM509" s="32">
        <f t="shared" si="42"/>
        <v>2E-3</v>
      </c>
      <c r="DN509" s="32">
        <f t="shared" si="42"/>
        <v>2E-3</v>
      </c>
      <c r="DO509" s="32">
        <f t="shared" si="42"/>
        <v>0.13800000000000001</v>
      </c>
      <c r="DP509" s="32">
        <f t="shared" si="42"/>
        <v>0.01</v>
      </c>
      <c r="DQ509" s="32">
        <f t="shared" si="42"/>
        <v>6.0000000000000001E-3</v>
      </c>
      <c r="DR509" s="32">
        <f t="shared" si="42"/>
        <v>4.0000000000000001E-3</v>
      </c>
      <c r="DS509" s="32">
        <f t="shared" si="42"/>
        <v>0.86199999999999999</v>
      </c>
      <c r="DT509" s="32">
        <f t="shared" si="42"/>
        <v>1.7999999999999999E-2</v>
      </c>
      <c r="DU509" s="32">
        <f t="shared" si="42"/>
        <v>0.85</v>
      </c>
      <c r="DV509" s="32">
        <f t="shared" si="42"/>
        <v>1.2E-2</v>
      </c>
      <c r="DW509" s="32">
        <f t="shared" si="42"/>
        <v>6.0000000000000001E-3</v>
      </c>
      <c r="DX509" s="32">
        <f t="shared" si="42"/>
        <v>1.6E-2</v>
      </c>
      <c r="DY509" s="32">
        <f t="shared" si="42"/>
        <v>0.58399999999999996</v>
      </c>
      <c r="DZ509" s="32">
        <f t="shared" si="42"/>
        <v>2E-3</v>
      </c>
      <c r="EA509" s="32">
        <f t="shared" si="42"/>
        <v>9.4E-2</v>
      </c>
      <c r="EB509" s="32">
        <f t="shared" si="42"/>
        <v>1.4E-2</v>
      </c>
      <c r="EC509" s="32">
        <f t="shared" si="42"/>
        <v>8.0000000000000002E-3</v>
      </c>
      <c r="ED509" s="32">
        <f t="shared" si="42"/>
        <v>1.4E-2</v>
      </c>
      <c r="EE509" s="32">
        <f t="shared" si="42"/>
        <v>0.39400000000000002</v>
      </c>
      <c r="EF509" s="32">
        <f t="shared" si="42"/>
        <v>1.4E-2</v>
      </c>
      <c r="EG509" s="32">
        <f t="shared" si="42"/>
        <v>1.6E-2</v>
      </c>
      <c r="EH509" s="32">
        <f t="shared" si="42"/>
        <v>4.2000000000000003E-2</v>
      </c>
      <c r="EI509" s="32">
        <f t="shared" si="42"/>
        <v>0.158</v>
      </c>
      <c r="EJ509" s="32">
        <f t="shared" ref="EJ509:EK509" si="43">EJ508/$C$507</f>
        <v>4.0000000000000001E-3</v>
      </c>
      <c r="EK509" s="32">
        <f t="shared" si="43"/>
        <v>8.0000000000000002E-3</v>
      </c>
    </row>
    <row r="510" spans="1:143" x14ac:dyDescent="0.15">
      <c r="I510" s="40" t="s">
        <v>767</v>
      </c>
      <c r="J510" s="40"/>
      <c r="K510" s="33">
        <f>RANK(K509,$K$509:$EK$509)</f>
        <v>74</v>
      </c>
      <c r="L510" s="33">
        <f t="shared" ref="L510:BW510" si="44">RANK(L509,$K$509:$EK$509)</f>
        <v>29</v>
      </c>
      <c r="M510" s="33">
        <f t="shared" si="44"/>
        <v>37</v>
      </c>
      <c r="N510" s="33">
        <f t="shared" si="44"/>
        <v>10</v>
      </c>
      <c r="O510" s="33">
        <f t="shared" si="44"/>
        <v>115</v>
      </c>
      <c r="P510" s="33">
        <f t="shared" si="44"/>
        <v>83</v>
      </c>
      <c r="Q510" s="33">
        <f t="shared" si="44"/>
        <v>78</v>
      </c>
      <c r="R510" s="33">
        <f t="shared" si="44"/>
        <v>98</v>
      </c>
      <c r="S510" s="33">
        <f t="shared" si="44"/>
        <v>106</v>
      </c>
      <c r="T510" s="33">
        <f t="shared" si="44"/>
        <v>17</v>
      </c>
      <c r="U510" s="33">
        <f t="shared" si="44"/>
        <v>56</v>
      </c>
      <c r="V510" s="33">
        <f t="shared" si="44"/>
        <v>22</v>
      </c>
      <c r="W510" s="33">
        <f t="shared" si="44"/>
        <v>19</v>
      </c>
      <c r="X510" s="33">
        <f t="shared" si="44"/>
        <v>15</v>
      </c>
      <c r="Y510" s="33">
        <f t="shared" si="44"/>
        <v>38</v>
      </c>
      <c r="Z510" s="33">
        <f t="shared" si="44"/>
        <v>42</v>
      </c>
      <c r="AA510" s="33">
        <f t="shared" si="44"/>
        <v>59</v>
      </c>
      <c r="AB510" s="33">
        <f t="shared" si="44"/>
        <v>16</v>
      </c>
      <c r="AC510" s="33">
        <f t="shared" si="44"/>
        <v>46</v>
      </c>
      <c r="AD510" s="33">
        <f t="shared" si="44"/>
        <v>48</v>
      </c>
      <c r="AE510" s="33">
        <f t="shared" si="44"/>
        <v>90</v>
      </c>
      <c r="AF510" s="33">
        <f t="shared" si="44"/>
        <v>50</v>
      </c>
      <c r="AG510" s="33">
        <f t="shared" si="44"/>
        <v>83</v>
      </c>
      <c r="AH510" s="33">
        <f t="shared" si="44"/>
        <v>13</v>
      </c>
      <c r="AI510" s="33">
        <f t="shared" si="44"/>
        <v>115</v>
      </c>
      <c r="AJ510" s="33">
        <f t="shared" si="44"/>
        <v>4</v>
      </c>
      <c r="AK510" s="33">
        <f t="shared" si="44"/>
        <v>12</v>
      </c>
      <c r="AL510" s="33">
        <f t="shared" si="44"/>
        <v>67</v>
      </c>
      <c r="AM510" s="33">
        <f t="shared" si="44"/>
        <v>83</v>
      </c>
      <c r="AN510" s="33">
        <f t="shared" si="44"/>
        <v>98</v>
      </c>
      <c r="AO510" s="33">
        <f t="shared" si="44"/>
        <v>106</v>
      </c>
      <c r="AP510" s="33">
        <f t="shared" si="44"/>
        <v>115</v>
      </c>
      <c r="AQ510" s="33">
        <f t="shared" si="44"/>
        <v>115</v>
      </c>
      <c r="AR510" s="33">
        <f t="shared" si="44"/>
        <v>54</v>
      </c>
      <c r="AS510" s="33">
        <f t="shared" si="44"/>
        <v>63</v>
      </c>
      <c r="AT510" s="33">
        <f t="shared" si="44"/>
        <v>83</v>
      </c>
      <c r="AU510" s="33">
        <f t="shared" si="44"/>
        <v>115</v>
      </c>
      <c r="AV510" s="33">
        <f t="shared" si="44"/>
        <v>115</v>
      </c>
      <c r="AW510" s="33">
        <f t="shared" si="44"/>
        <v>66</v>
      </c>
      <c r="AX510" s="33">
        <f t="shared" si="44"/>
        <v>69</v>
      </c>
      <c r="AY510" s="33">
        <f t="shared" si="44"/>
        <v>58</v>
      </c>
      <c r="AZ510" s="33">
        <f t="shared" si="44"/>
        <v>98</v>
      </c>
      <c r="BA510" s="33">
        <f t="shared" si="44"/>
        <v>7</v>
      </c>
      <c r="BB510" s="33">
        <f t="shared" si="44"/>
        <v>41</v>
      </c>
      <c r="BC510" s="33">
        <f t="shared" si="44"/>
        <v>40</v>
      </c>
      <c r="BD510" s="33">
        <f t="shared" si="44"/>
        <v>35</v>
      </c>
      <c r="BE510" s="33">
        <f t="shared" si="44"/>
        <v>44</v>
      </c>
      <c r="BF510" s="33">
        <f t="shared" si="44"/>
        <v>1</v>
      </c>
      <c r="BG510" s="33">
        <f t="shared" si="44"/>
        <v>90</v>
      </c>
      <c r="BH510" s="33">
        <f t="shared" si="44"/>
        <v>106</v>
      </c>
      <c r="BI510" s="33">
        <f t="shared" si="44"/>
        <v>106</v>
      </c>
      <c r="BJ510" s="33">
        <f t="shared" si="44"/>
        <v>68</v>
      </c>
      <c r="BK510" s="33">
        <f t="shared" si="44"/>
        <v>62</v>
      </c>
      <c r="BL510" s="33">
        <f t="shared" si="44"/>
        <v>21</v>
      </c>
      <c r="BM510" s="33">
        <f t="shared" si="44"/>
        <v>33</v>
      </c>
      <c r="BN510" s="33">
        <f t="shared" si="44"/>
        <v>90</v>
      </c>
      <c r="BO510" s="33">
        <f t="shared" si="44"/>
        <v>98</v>
      </c>
      <c r="BP510" s="33">
        <f t="shared" si="44"/>
        <v>115</v>
      </c>
      <c r="BQ510" s="33">
        <f t="shared" si="44"/>
        <v>63</v>
      </c>
      <c r="BR510" s="33">
        <f t="shared" si="44"/>
        <v>83</v>
      </c>
      <c r="BS510" s="33">
        <f t="shared" si="44"/>
        <v>90</v>
      </c>
      <c r="BT510" s="33">
        <f t="shared" si="44"/>
        <v>115</v>
      </c>
      <c r="BU510" s="33">
        <f t="shared" si="44"/>
        <v>98</v>
      </c>
      <c r="BV510" s="33">
        <f t="shared" si="44"/>
        <v>45</v>
      </c>
      <c r="BW510" s="33">
        <f t="shared" si="44"/>
        <v>59</v>
      </c>
      <c r="BX510" s="33">
        <f t="shared" ref="BX510:EI510" si="45">RANK(BX509,$K$509:$EK$509)</f>
        <v>115</v>
      </c>
      <c r="BY510" s="33">
        <f t="shared" si="45"/>
        <v>8</v>
      </c>
      <c r="BZ510" s="33">
        <f t="shared" si="45"/>
        <v>28</v>
      </c>
      <c r="CA510" s="33">
        <f t="shared" si="45"/>
        <v>90</v>
      </c>
      <c r="CB510" s="33">
        <f t="shared" si="45"/>
        <v>106</v>
      </c>
      <c r="CC510" s="33">
        <f t="shared" si="45"/>
        <v>83</v>
      </c>
      <c r="CD510" s="33">
        <f t="shared" si="45"/>
        <v>2</v>
      </c>
      <c r="CE510" s="33">
        <f t="shared" si="45"/>
        <v>3</v>
      </c>
      <c r="CF510" s="33">
        <f t="shared" si="45"/>
        <v>53</v>
      </c>
      <c r="CG510" s="33">
        <f t="shared" si="45"/>
        <v>25</v>
      </c>
      <c r="CH510" s="33">
        <f t="shared" si="45"/>
        <v>38</v>
      </c>
      <c r="CI510" s="33">
        <f t="shared" si="45"/>
        <v>9</v>
      </c>
      <c r="CJ510" s="33">
        <f t="shared" si="45"/>
        <v>33</v>
      </c>
      <c r="CK510" s="33">
        <f t="shared" si="45"/>
        <v>23</v>
      </c>
      <c r="CL510" s="33">
        <f t="shared" si="45"/>
        <v>20</v>
      </c>
      <c r="CM510" s="33">
        <f t="shared" si="45"/>
        <v>24</v>
      </c>
      <c r="CN510" s="33">
        <f t="shared" si="45"/>
        <v>47</v>
      </c>
      <c r="CO510" s="33">
        <f t="shared" si="45"/>
        <v>115</v>
      </c>
      <c r="CP510" s="33">
        <f t="shared" si="45"/>
        <v>115</v>
      </c>
      <c r="CQ510" s="33">
        <f t="shared" si="45"/>
        <v>78</v>
      </c>
      <c r="CR510" s="33">
        <f t="shared" si="45"/>
        <v>43</v>
      </c>
      <c r="CS510" s="33">
        <f t="shared" si="45"/>
        <v>51</v>
      </c>
      <c r="CT510" s="33">
        <f t="shared" si="45"/>
        <v>69</v>
      </c>
      <c r="CU510" s="33">
        <f t="shared" si="45"/>
        <v>115</v>
      </c>
      <c r="CV510" s="33">
        <f t="shared" si="45"/>
        <v>106</v>
      </c>
      <c r="CW510" s="33">
        <f t="shared" si="45"/>
        <v>106</v>
      </c>
      <c r="CX510" s="33">
        <f t="shared" si="45"/>
        <v>48</v>
      </c>
      <c r="CY510" s="33">
        <f t="shared" si="45"/>
        <v>63</v>
      </c>
      <c r="CZ510" s="33">
        <f t="shared" si="45"/>
        <v>26</v>
      </c>
      <c r="DA510" s="33">
        <f t="shared" si="45"/>
        <v>98</v>
      </c>
      <c r="DB510" s="33">
        <f t="shared" si="45"/>
        <v>115</v>
      </c>
      <c r="DC510" s="33">
        <f t="shared" si="45"/>
        <v>59</v>
      </c>
      <c r="DD510" s="33">
        <f t="shared" si="45"/>
        <v>78</v>
      </c>
      <c r="DE510" s="33">
        <f t="shared" si="45"/>
        <v>27</v>
      </c>
      <c r="DF510" s="33">
        <f t="shared" si="45"/>
        <v>115</v>
      </c>
      <c r="DG510" s="33">
        <f t="shared" si="45"/>
        <v>78</v>
      </c>
      <c r="DH510" s="33">
        <f t="shared" si="45"/>
        <v>90</v>
      </c>
      <c r="DI510" s="33">
        <f t="shared" si="45"/>
        <v>54</v>
      </c>
      <c r="DJ510" s="33">
        <f t="shared" si="45"/>
        <v>52</v>
      </c>
      <c r="DK510" s="33">
        <f t="shared" si="45"/>
        <v>31</v>
      </c>
      <c r="DL510" s="33">
        <f t="shared" si="45"/>
        <v>14</v>
      </c>
      <c r="DM510" s="33">
        <f t="shared" si="45"/>
        <v>115</v>
      </c>
      <c r="DN510" s="33">
        <f t="shared" si="45"/>
        <v>115</v>
      </c>
      <c r="DO510" s="33">
        <f t="shared" si="45"/>
        <v>32</v>
      </c>
      <c r="DP510" s="33">
        <f t="shared" si="45"/>
        <v>83</v>
      </c>
      <c r="DQ510" s="33">
        <f t="shared" si="45"/>
        <v>98</v>
      </c>
      <c r="DR510" s="33">
        <f t="shared" si="45"/>
        <v>106</v>
      </c>
      <c r="DS510" s="33">
        <f t="shared" si="45"/>
        <v>5</v>
      </c>
      <c r="DT510" s="33">
        <f t="shared" si="45"/>
        <v>71</v>
      </c>
      <c r="DU510" s="33">
        <f t="shared" si="45"/>
        <v>6</v>
      </c>
      <c r="DV510" s="33">
        <f t="shared" si="45"/>
        <v>78</v>
      </c>
      <c r="DW510" s="33">
        <f t="shared" si="45"/>
        <v>98</v>
      </c>
      <c r="DX510" s="33">
        <f t="shared" si="45"/>
        <v>72</v>
      </c>
      <c r="DY510" s="33">
        <f t="shared" si="45"/>
        <v>11</v>
      </c>
      <c r="DZ510" s="33">
        <f t="shared" si="45"/>
        <v>115</v>
      </c>
      <c r="EA510" s="33">
        <f t="shared" si="45"/>
        <v>36</v>
      </c>
      <c r="EB510" s="33">
        <f t="shared" si="45"/>
        <v>74</v>
      </c>
      <c r="EC510" s="33">
        <f t="shared" si="45"/>
        <v>90</v>
      </c>
      <c r="ED510" s="33">
        <f t="shared" si="45"/>
        <v>74</v>
      </c>
      <c r="EE510" s="33">
        <f t="shared" si="45"/>
        <v>18</v>
      </c>
      <c r="EF510" s="33">
        <f t="shared" si="45"/>
        <v>74</v>
      </c>
      <c r="EG510" s="33">
        <f t="shared" si="45"/>
        <v>72</v>
      </c>
      <c r="EH510" s="33">
        <f t="shared" si="45"/>
        <v>56</v>
      </c>
      <c r="EI510" s="33">
        <f t="shared" si="45"/>
        <v>29</v>
      </c>
      <c r="EJ510" s="33">
        <f t="shared" ref="EJ510:EK510" si="46">RANK(EJ509,$K$509:$EK$509)</f>
        <v>106</v>
      </c>
      <c r="EK510" s="33">
        <f t="shared" si="46"/>
        <v>90</v>
      </c>
    </row>
    <row r="511" spans="1:143" x14ac:dyDescent="0.15">
      <c r="I511" s="36"/>
      <c r="J511" s="36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33"/>
      <c r="CH511" s="33"/>
      <c r="CI511" s="33"/>
      <c r="CJ511" s="33"/>
      <c r="CK511" s="33"/>
      <c r="CL511" s="33"/>
      <c r="CM511" s="33"/>
      <c r="CN511" s="33"/>
      <c r="CO511" s="33"/>
      <c r="CP511" s="33"/>
      <c r="CQ511" s="33"/>
      <c r="CR511" s="33"/>
      <c r="CS511" s="33"/>
      <c r="CT511" s="33"/>
      <c r="CU511" s="33"/>
      <c r="CV511" s="33"/>
      <c r="CW511" s="33"/>
      <c r="CX511" s="33"/>
      <c r="CY511" s="33"/>
      <c r="CZ511" s="33"/>
      <c r="DA511" s="33"/>
      <c r="DB511" s="33"/>
      <c r="DC511" s="33"/>
      <c r="DD511" s="33"/>
      <c r="DE511" s="33"/>
      <c r="DF511" s="33"/>
      <c r="DG511" s="33"/>
      <c r="DH511" s="33"/>
      <c r="DI511" s="33"/>
      <c r="DJ511" s="33"/>
      <c r="DK511" s="33"/>
      <c r="DL511" s="33"/>
      <c r="DM511" s="33"/>
      <c r="DN511" s="33"/>
      <c r="DO511" s="33"/>
      <c r="DP511" s="33"/>
      <c r="DQ511" s="33"/>
      <c r="DR511" s="33"/>
      <c r="DS511" s="33"/>
      <c r="DT511" s="33"/>
      <c r="DU511" s="33"/>
      <c r="DV511" s="33"/>
      <c r="DW511" s="33"/>
      <c r="DX511" s="33"/>
      <c r="DY511" s="33"/>
      <c r="DZ511" s="33"/>
      <c r="EA511" s="33"/>
      <c r="EB511" s="33"/>
      <c r="EC511" s="33"/>
      <c r="ED511" s="33"/>
      <c r="EE511" s="33"/>
      <c r="EF511" s="33"/>
      <c r="EG511" s="33"/>
      <c r="EH511" s="33"/>
      <c r="EI511" s="33"/>
      <c r="EJ511" s="33"/>
      <c r="EK511" s="33"/>
    </row>
    <row r="512" spans="1:143" x14ac:dyDescent="0.15">
      <c r="I512" s="36"/>
      <c r="J512" s="36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  <c r="DB512" s="33"/>
      <c r="DC512" s="33"/>
      <c r="DD512" s="33"/>
      <c r="DE512" s="33"/>
      <c r="DF512" s="33"/>
      <c r="DG512" s="33"/>
      <c r="DH512" s="33"/>
      <c r="DI512" s="33"/>
      <c r="DJ512" s="33"/>
      <c r="DK512" s="33"/>
      <c r="DL512" s="33"/>
      <c r="DM512" s="33"/>
      <c r="DN512" s="33"/>
      <c r="DO512" s="33"/>
      <c r="DP512" s="33"/>
      <c r="DQ512" s="33"/>
      <c r="DR512" s="33"/>
      <c r="DS512" s="33"/>
      <c r="DT512" s="33"/>
      <c r="DU512" s="33"/>
      <c r="DV512" s="33"/>
      <c r="DW512" s="33"/>
      <c r="DX512" s="33"/>
      <c r="DY512" s="33"/>
      <c r="DZ512" s="33"/>
      <c r="EA512" s="33"/>
      <c r="EB512" s="33"/>
      <c r="EC512" s="33"/>
      <c r="ED512" s="33"/>
      <c r="EE512" s="33"/>
      <c r="EF512" s="33"/>
      <c r="EG512" s="33"/>
      <c r="EH512" s="33"/>
      <c r="EI512" s="33"/>
      <c r="EJ512" s="33"/>
      <c r="EK512" s="33"/>
    </row>
    <row r="513" spans="4:141" x14ac:dyDescent="0.15">
      <c r="I513" s="36"/>
      <c r="J513" s="36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  <c r="DF513" s="33"/>
      <c r="DG513" s="33"/>
      <c r="DH513" s="33"/>
      <c r="DI513" s="33"/>
      <c r="DJ513" s="33"/>
      <c r="DK513" s="33"/>
      <c r="DL513" s="33"/>
      <c r="DM513" s="33"/>
      <c r="DN513" s="33"/>
      <c r="DO513" s="33"/>
      <c r="DP513" s="33"/>
      <c r="DQ513" s="33"/>
      <c r="DR513" s="33"/>
      <c r="DS513" s="33"/>
      <c r="DT513" s="33"/>
      <c r="DU513" s="33"/>
      <c r="DV513" s="33"/>
      <c r="DW513" s="33"/>
      <c r="DX513" s="33"/>
      <c r="DY513" s="33"/>
      <c r="DZ513" s="33"/>
      <c r="EA513" s="33"/>
      <c r="EB513" s="33"/>
      <c r="EC513" s="33"/>
      <c r="ED513" s="33"/>
      <c r="EE513" s="33"/>
      <c r="EF513" s="33"/>
      <c r="EG513" s="33"/>
      <c r="EH513" s="33"/>
      <c r="EI513" s="33"/>
      <c r="EJ513" s="33"/>
      <c r="EK513" s="33"/>
    </row>
    <row r="514" spans="4:141" x14ac:dyDescent="0.15">
      <c r="G514" s="5" t="s">
        <v>813</v>
      </c>
    </row>
    <row r="515" spans="4:141" x14ac:dyDescent="0.15">
      <c r="D515" s="5">
        <v>1</v>
      </c>
      <c r="E515" s="5" t="s">
        <v>806</v>
      </c>
      <c r="F515" s="5" t="s">
        <v>807</v>
      </c>
      <c r="G515" s="30">
        <f>COUNTIFS($D$4:$D$506,$D515,$E$4:$E$506,$E515,$E$4:$E$506,$F515)</f>
        <v>12</v>
      </c>
      <c r="H515" s="40" t="s">
        <v>768</v>
      </c>
      <c r="I515" s="40"/>
      <c r="J515" s="40"/>
      <c r="K515" s="5">
        <f>COUNTIFS($K$4:$K$506,"=○",$D$4:$D$506,D515,$E$4:$E$506,E515,$E$4:$E$506,F515)</f>
        <v>0</v>
      </c>
      <c r="L515" s="5">
        <f>COUNTIFS($L$4:$L$506,"=○",$D$4:$D$506,D515,$E$4:$E$506,E515,$E$4:$E$506,F515)</f>
        <v>4</v>
      </c>
      <c r="M515" s="5">
        <f>COUNTIFS($M$4:$M$506,"=○",$D$4:$D$506,D515,$E$4:$E$506,E515,$E$4:$E$506,F515)</f>
        <v>1</v>
      </c>
      <c r="N515" s="5">
        <f>COUNTIFS($N$4:$N$506,"=○",$D$4:$D$506,D515,$E$4:$E$506,E515,$E$4:$E$506,F515)</f>
        <v>8</v>
      </c>
      <c r="O515" s="5">
        <f>COUNTIFS($O$4:$O$506,"=○",$D$4:$D$506,D515,$E$4:$E$506,E515,$E$4:$E$506,F515)</f>
        <v>0</v>
      </c>
      <c r="P515" s="5">
        <f>COUNTIFS(P$4:P$506,"=○",$D$4:$D$506,$D515,$E$4:$E$506,$E515,$E$4:$E$506,$F515)</f>
        <v>0</v>
      </c>
      <c r="Q515" s="5">
        <f>COUNTIFS(Q$4:Q$506,"=○",$D$4:$D$506,$D515,$E$4:$E$506,$E515,$E$4:$E$506,$F515)</f>
        <v>0</v>
      </c>
      <c r="R515" s="5">
        <f t="shared" ref="R515:AG530" si="47">COUNTIFS(R$4:R$506,"=○",$D$4:$D$506,$D515,$E$4:$E$506,$E515,$E$4:$E$506,$F515)</f>
        <v>1</v>
      </c>
      <c r="S515" s="5">
        <f t="shared" si="47"/>
        <v>0</v>
      </c>
      <c r="T515" s="5">
        <f t="shared" si="47"/>
        <v>9</v>
      </c>
      <c r="U515" s="5">
        <f t="shared" si="47"/>
        <v>2</v>
      </c>
      <c r="V515" s="5">
        <f t="shared" si="47"/>
        <v>9</v>
      </c>
      <c r="W515" s="5">
        <f t="shared" si="47"/>
        <v>9</v>
      </c>
      <c r="X515" s="5">
        <f t="shared" si="47"/>
        <v>12</v>
      </c>
      <c r="Y515" s="5">
        <f t="shared" si="47"/>
        <v>5</v>
      </c>
      <c r="Z515" s="5">
        <f t="shared" si="47"/>
        <v>0</v>
      </c>
      <c r="AA515" s="5">
        <f t="shared" si="47"/>
        <v>0</v>
      </c>
      <c r="AB515" s="5">
        <f t="shared" si="47"/>
        <v>12</v>
      </c>
      <c r="AC515" s="5">
        <f t="shared" si="47"/>
        <v>0</v>
      </c>
      <c r="AD515" s="5">
        <f t="shared" si="47"/>
        <v>0</v>
      </c>
      <c r="AE515" s="5">
        <f t="shared" si="47"/>
        <v>0</v>
      </c>
      <c r="AF515" s="5">
        <f t="shared" si="47"/>
        <v>1</v>
      </c>
      <c r="AG515" s="5">
        <f t="shared" si="47"/>
        <v>0</v>
      </c>
      <c r="AH515" s="5">
        <f t="shared" ref="AH515:AW530" si="48">COUNTIFS(AH$4:AH$506,"=○",$D$4:$D$506,$D515,$E$4:$E$506,$E515,$E$4:$E$506,$F515)</f>
        <v>12</v>
      </c>
      <c r="AI515" s="5">
        <f t="shared" si="48"/>
        <v>0</v>
      </c>
      <c r="AJ515" s="5">
        <f t="shared" si="48"/>
        <v>12</v>
      </c>
      <c r="AK515" s="5">
        <f t="shared" si="48"/>
        <v>8</v>
      </c>
      <c r="AL515" s="5">
        <f t="shared" si="48"/>
        <v>0</v>
      </c>
      <c r="AM515" s="5">
        <f t="shared" si="48"/>
        <v>0</v>
      </c>
      <c r="AN515" s="5">
        <f t="shared" si="48"/>
        <v>0</v>
      </c>
      <c r="AO515" s="5">
        <f t="shared" si="48"/>
        <v>0</v>
      </c>
      <c r="AP515" s="5">
        <f t="shared" si="48"/>
        <v>0</v>
      </c>
      <c r="AQ515" s="5">
        <f t="shared" si="48"/>
        <v>0</v>
      </c>
      <c r="AR515" s="5">
        <f t="shared" si="48"/>
        <v>0</v>
      </c>
      <c r="AS515" s="5">
        <f t="shared" si="48"/>
        <v>0</v>
      </c>
      <c r="AT515" s="5">
        <f t="shared" si="48"/>
        <v>0</v>
      </c>
      <c r="AU515" s="5">
        <f t="shared" si="48"/>
        <v>0</v>
      </c>
      <c r="AV515" s="5">
        <f t="shared" si="48"/>
        <v>0</v>
      </c>
      <c r="AW515" s="5">
        <f t="shared" si="48"/>
        <v>0</v>
      </c>
      <c r="AX515" s="5">
        <f t="shared" ref="AX515:BM530" si="49">COUNTIFS(AX$4:AX$506,"=○",$D$4:$D$506,$D515,$E$4:$E$506,$E515,$E$4:$E$506,$F515)</f>
        <v>0</v>
      </c>
      <c r="AY515" s="5">
        <f t="shared" si="49"/>
        <v>0</v>
      </c>
      <c r="AZ515" s="5">
        <f t="shared" si="49"/>
        <v>0</v>
      </c>
      <c r="BA515" s="5">
        <f t="shared" si="49"/>
        <v>5</v>
      </c>
      <c r="BB515" s="5">
        <f t="shared" si="49"/>
        <v>2</v>
      </c>
      <c r="BC515" s="5">
        <f t="shared" si="49"/>
        <v>3</v>
      </c>
      <c r="BD515" s="5">
        <f t="shared" si="49"/>
        <v>4</v>
      </c>
      <c r="BE515" s="5">
        <f t="shared" si="49"/>
        <v>2</v>
      </c>
      <c r="BF515" s="5">
        <f t="shared" si="49"/>
        <v>12</v>
      </c>
      <c r="BG515" s="5">
        <f t="shared" si="49"/>
        <v>2</v>
      </c>
      <c r="BH515" s="5">
        <f t="shared" si="49"/>
        <v>1</v>
      </c>
      <c r="BI515" s="5">
        <f t="shared" si="49"/>
        <v>0</v>
      </c>
      <c r="BJ515" s="5">
        <f t="shared" si="49"/>
        <v>0</v>
      </c>
      <c r="BK515" s="5">
        <f t="shared" si="49"/>
        <v>0</v>
      </c>
      <c r="BL515" s="5">
        <f t="shared" si="49"/>
        <v>8</v>
      </c>
      <c r="BM515" s="5">
        <f t="shared" si="49"/>
        <v>6</v>
      </c>
      <c r="BN515" s="5">
        <f t="shared" ref="BN515:CC530" si="50">COUNTIFS(BN$4:BN$506,"=○",$D$4:$D$506,$D515,$E$4:$E$506,$E515,$E$4:$E$506,$F515)</f>
        <v>2</v>
      </c>
      <c r="BO515" s="5">
        <f t="shared" si="50"/>
        <v>0</v>
      </c>
      <c r="BP515" s="5">
        <f t="shared" si="50"/>
        <v>0</v>
      </c>
      <c r="BQ515" s="5">
        <f t="shared" si="50"/>
        <v>1</v>
      </c>
      <c r="BR515" s="5">
        <f t="shared" si="50"/>
        <v>0</v>
      </c>
      <c r="BS515" s="5">
        <f t="shared" si="50"/>
        <v>0</v>
      </c>
      <c r="BT515" s="5">
        <f t="shared" si="50"/>
        <v>0</v>
      </c>
      <c r="BU515" s="5">
        <f t="shared" si="50"/>
        <v>0</v>
      </c>
      <c r="BV515" s="5">
        <f t="shared" si="50"/>
        <v>0</v>
      </c>
      <c r="BW515" s="5">
        <f t="shared" si="50"/>
        <v>0</v>
      </c>
      <c r="BX515" s="5">
        <f t="shared" si="50"/>
        <v>0</v>
      </c>
      <c r="BY515" s="5">
        <f t="shared" si="50"/>
        <v>7</v>
      </c>
      <c r="BZ515" s="5">
        <f t="shared" si="50"/>
        <v>0</v>
      </c>
      <c r="CA515" s="5">
        <f t="shared" si="50"/>
        <v>0</v>
      </c>
      <c r="CB515" s="5">
        <f t="shared" si="50"/>
        <v>0</v>
      </c>
      <c r="CC515" s="5">
        <f t="shared" si="50"/>
        <v>0</v>
      </c>
      <c r="CD515" s="5">
        <f t="shared" ref="CD515:CS530" si="51">COUNTIFS(CD$4:CD$506,"=○",$D$4:$D$506,$D515,$E$4:$E$506,$E515,$E$4:$E$506,$F515)</f>
        <v>12</v>
      </c>
      <c r="CE515" s="5">
        <f t="shared" si="51"/>
        <v>12</v>
      </c>
      <c r="CF515" s="5">
        <f t="shared" si="51"/>
        <v>0</v>
      </c>
      <c r="CG515" s="5">
        <f t="shared" si="51"/>
        <v>3</v>
      </c>
      <c r="CH515" s="5">
        <f t="shared" si="51"/>
        <v>0</v>
      </c>
      <c r="CI515" s="5">
        <f t="shared" si="51"/>
        <v>9</v>
      </c>
      <c r="CJ515" s="5">
        <f t="shared" si="51"/>
        <v>0</v>
      </c>
      <c r="CK515" s="5">
        <f t="shared" si="51"/>
        <v>0</v>
      </c>
      <c r="CL515" s="5">
        <f t="shared" si="51"/>
        <v>0</v>
      </c>
      <c r="CM515" s="5">
        <f t="shared" si="51"/>
        <v>0</v>
      </c>
      <c r="CN515" s="5">
        <f t="shared" si="51"/>
        <v>0</v>
      </c>
      <c r="CO515" s="5">
        <f t="shared" si="51"/>
        <v>0</v>
      </c>
      <c r="CP515" s="5">
        <f t="shared" si="51"/>
        <v>0</v>
      </c>
      <c r="CQ515" s="5">
        <f t="shared" si="51"/>
        <v>0</v>
      </c>
      <c r="CR515" s="5">
        <f t="shared" si="51"/>
        <v>0</v>
      </c>
      <c r="CS515" s="5">
        <f t="shared" si="51"/>
        <v>0</v>
      </c>
      <c r="CT515" s="5">
        <f t="shared" ref="CT515:DI530" si="52">COUNTIFS(CT$4:CT$506,"=○",$D$4:$D$506,$D515,$E$4:$E$506,$E515,$E$4:$E$506,$F515)</f>
        <v>0</v>
      </c>
      <c r="CU515" s="5">
        <f t="shared" si="52"/>
        <v>0</v>
      </c>
      <c r="CV515" s="5">
        <f t="shared" si="52"/>
        <v>0</v>
      </c>
      <c r="CW515" s="5">
        <f t="shared" si="52"/>
        <v>0</v>
      </c>
      <c r="CX515" s="5">
        <f t="shared" si="52"/>
        <v>1</v>
      </c>
      <c r="CY515" s="5">
        <f t="shared" si="52"/>
        <v>0</v>
      </c>
      <c r="CZ515" s="5">
        <f t="shared" si="52"/>
        <v>0</v>
      </c>
      <c r="DA515" s="5">
        <f t="shared" si="52"/>
        <v>0</v>
      </c>
      <c r="DB515" s="5">
        <f t="shared" si="52"/>
        <v>0</v>
      </c>
      <c r="DC515" s="5">
        <f t="shared" si="52"/>
        <v>0</v>
      </c>
      <c r="DD515" s="5">
        <f t="shared" si="52"/>
        <v>0</v>
      </c>
      <c r="DE515" s="5">
        <f t="shared" si="52"/>
        <v>0</v>
      </c>
      <c r="DF515" s="5">
        <f t="shared" si="52"/>
        <v>0</v>
      </c>
      <c r="DG515" s="5">
        <f t="shared" si="52"/>
        <v>0</v>
      </c>
      <c r="DH515" s="5">
        <f t="shared" si="52"/>
        <v>0</v>
      </c>
      <c r="DI515" s="5">
        <f t="shared" si="52"/>
        <v>0</v>
      </c>
      <c r="DJ515" s="5">
        <f t="shared" ref="DJ515:DY530" si="53">COUNTIFS(DJ$4:DJ$506,"=○",$D$4:$D$506,$D515,$E$4:$E$506,$E515,$E$4:$E$506,$F515)</f>
        <v>0</v>
      </c>
      <c r="DK515" s="5">
        <f t="shared" si="53"/>
        <v>0</v>
      </c>
      <c r="DL515" s="5">
        <f t="shared" si="53"/>
        <v>0</v>
      </c>
      <c r="DM515" s="5">
        <f t="shared" si="53"/>
        <v>0</v>
      </c>
      <c r="DN515" s="5">
        <f t="shared" si="53"/>
        <v>0</v>
      </c>
      <c r="DO515" s="5">
        <f t="shared" si="53"/>
        <v>0</v>
      </c>
      <c r="DP515" s="5">
        <f t="shared" si="53"/>
        <v>0</v>
      </c>
      <c r="DQ515" s="5">
        <f t="shared" si="53"/>
        <v>0</v>
      </c>
      <c r="DR515" s="5">
        <f t="shared" si="53"/>
        <v>0</v>
      </c>
      <c r="DS515" s="5">
        <f t="shared" si="53"/>
        <v>4</v>
      </c>
      <c r="DT515" s="5">
        <f t="shared" si="53"/>
        <v>0</v>
      </c>
      <c r="DU515" s="5">
        <f t="shared" si="53"/>
        <v>3</v>
      </c>
      <c r="DV515" s="5">
        <f t="shared" si="53"/>
        <v>0</v>
      </c>
      <c r="DW515" s="5">
        <f t="shared" si="53"/>
        <v>0</v>
      </c>
      <c r="DX515" s="5">
        <f t="shared" si="53"/>
        <v>0</v>
      </c>
      <c r="DY515" s="5">
        <f t="shared" si="53"/>
        <v>0</v>
      </c>
      <c r="DZ515" s="5">
        <f t="shared" ref="DZ515:EK530" si="54">COUNTIFS(DZ$4:DZ$506,"=○",$D$4:$D$506,$D515,$E$4:$E$506,$E515,$E$4:$E$506,$F515)</f>
        <v>0</v>
      </c>
      <c r="EA515" s="5">
        <f t="shared" si="54"/>
        <v>1</v>
      </c>
      <c r="EB515" s="5">
        <f t="shared" si="54"/>
        <v>0</v>
      </c>
      <c r="EC515" s="5">
        <f t="shared" si="54"/>
        <v>0</v>
      </c>
      <c r="ED515" s="5">
        <f t="shared" si="54"/>
        <v>0</v>
      </c>
      <c r="EE515" s="5">
        <f t="shared" si="54"/>
        <v>0</v>
      </c>
      <c r="EF515" s="5">
        <f t="shared" si="54"/>
        <v>0</v>
      </c>
      <c r="EG515" s="5">
        <f t="shared" si="54"/>
        <v>0</v>
      </c>
      <c r="EH515" s="5">
        <f t="shared" si="54"/>
        <v>0</v>
      </c>
      <c r="EI515" s="5">
        <f t="shared" si="54"/>
        <v>0</v>
      </c>
      <c r="EJ515" s="5">
        <f t="shared" si="54"/>
        <v>0</v>
      </c>
      <c r="EK515" s="5">
        <f t="shared" si="54"/>
        <v>0</v>
      </c>
    </row>
    <row r="516" spans="4:141" x14ac:dyDescent="0.15">
      <c r="D516" s="5">
        <v>1</v>
      </c>
      <c r="E516" s="5" t="s">
        <v>809</v>
      </c>
      <c r="F516" s="5" t="s">
        <v>808</v>
      </c>
      <c r="G516" s="30">
        <f t="shared" ref="G516:G550" si="55">COUNTIFS($D$4:$D$506,$D516,$E$4:$E$506,$E516,$E$4:$E$506,$F516)</f>
        <v>17</v>
      </c>
      <c r="H516" s="40" t="s">
        <v>769</v>
      </c>
      <c r="I516" s="40"/>
      <c r="J516" s="40"/>
      <c r="K516" s="5">
        <f t="shared" ref="K516:K550" si="56">COUNTIFS($K$4:$K$506,"=○",$D$4:$D$506,D516,$E$4:$E$506,E516,$E$4:$E$506,F516)</f>
        <v>0</v>
      </c>
      <c r="L516" s="5">
        <f t="shared" ref="L516:L550" si="57">COUNTIFS($L$4:$L$506,"=○",$D$4:$D$506,D516,$E$4:$E$506,E516,$E$4:$E$506,F516)</f>
        <v>6</v>
      </c>
      <c r="M516" s="5">
        <f t="shared" ref="M516:M550" si="58">COUNTIFS($M$4:$M$506,"=○",$D$4:$D$506,D516,$E$4:$E$506,E516,$E$4:$E$506,F516)</f>
        <v>1</v>
      </c>
      <c r="N516" s="5">
        <f t="shared" ref="N516:N550" si="59">COUNTIFS($N$4:$N$506,"=○",$D$4:$D$506,D516,$E$4:$E$506,E516,$E$4:$E$506,F516)</f>
        <v>17</v>
      </c>
      <c r="O516" s="5">
        <f t="shared" ref="O516:O550" si="60">COUNTIFS($O$4:$O$506,"=○",$D$4:$D$506,D516,$E$4:$E$506,E516,$E$4:$E$506,F516)</f>
        <v>0</v>
      </c>
      <c r="P516" s="5">
        <f t="shared" ref="P516:AE550" si="61">COUNTIFS(P$4:P$506,"=○",$D$4:$D$506,$D516,$E$4:$E$506,$E516,$E$4:$E$506,$F516)</f>
        <v>0</v>
      </c>
      <c r="Q516" s="5">
        <f t="shared" si="61"/>
        <v>0</v>
      </c>
      <c r="R516" s="5">
        <f t="shared" si="47"/>
        <v>1</v>
      </c>
      <c r="S516" s="5">
        <f t="shared" si="47"/>
        <v>0</v>
      </c>
      <c r="T516" s="5">
        <f t="shared" si="47"/>
        <v>13</v>
      </c>
      <c r="U516" s="5">
        <f t="shared" si="47"/>
        <v>8</v>
      </c>
      <c r="V516" s="5">
        <f t="shared" si="47"/>
        <v>11</v>
      </c>
      <c r="W516" s="5">
        <f t="shared" si="47"/>
        <v>14</v>
      </c>
      <c r="X516" s="5">
        <f t="shared" si="47"/>
        <v>15</v>
      </c>
      <c r="Y516" s="5">
        <f t="shared" si="47"/>
        <v>4</v>
      </c>
      <c r="Z516" s="5">
        <f t="shared" si="47"/>
        <v>0</v>
      </c>
      <c r="AA516" s="5">
        <f t="shared" si="47"/>
        <v>0</v>
      </c>
      <c r="AB516" s="5">
        <f t="shared" si="47"/>
        <v>10</v>
      </c>
      <c r="AC516" s="5">
        <f t="shared" si="47"/>
        <v>0</v>
      </c>
      <c r="AD516" s="5">
        <f t="shared" si="47"/>
        <v>0</v>
      </c>
      <c r="AE516" s="5">
        <f t="shared" si="47"/>
        <v>0</v>
      </c>
      <c r="AF516" s="5">
        <f t="shared" si="47"/>
        <v>0</v>
      </c>
      <c r="AG516" s="5">
        <f t="shared" si="47"/>
        <v>0</v>
      </c>
      <c r="AH516" s="5">
        <f t="shared" si="48"/>
        <v>16</v>
      </c>
      <c r="AI516" s="5">
        <f t="shared" si="48"/>
        <v>0</v>
      </c>
      <c r="AJ516" s="5">
        <f t="shared" si="48"/>
        <v>17</v>
      </c>
      <c r="AK516" s="5">
        <f t="shared" si="48"/>
        <v>14</v>
      </c>
      <c r="AL516" s="5">
        <f t="shared" si="48"/>
        <v>1</v>
      </c>
      <c r="AM516" s="5">
        <f t="shared" si="48"/>
        <v>0</v>
      </c>
      <c r="AN516" s="5">
        <f t="shared" si="48"/>
        <v>0</v>
      </c>
      <c r="AO516" s="5">
        <f t="shared" si="48"/>
        <v>0</v>
      </c>
      <c r="AP516" s="5">
        <f t="shared" si="48"/>
        <v>0</v>
      </c>
      <c r="AQ516" s="5">
        <f t="shared" si="48"/>
        <v>0</v>
      </c>
      <c r="AR516" s="5">
        <f t="shared" si="48"/>
        <v>0</v>
      </c>
      <c r="AS516" s="5">
        <f t="shared" si="48"/>
        <v>0</v>
      </c>
      <c r="AT516" s="5">
        <f t="shared" si="48"/>
        <v>0</v>
      </c>
      <c r="AU516" s="5">
        <f t="shared" si="48"/>
        <v>0</v>
      </c>
      <c r="AV516" s="5">
        <f t="shared" si="48"/>
        <v>0</v>
      </c>
      <c r="AW516" s="5">
        <f t="shared" si="48"/>
        <v>0</v>
      </c>
      <c r="AX516" s="5">
        <f t="shared" si="49"/>
        <v>0</v>
      </c>
      <c r="AY516" s="5">
        <f t="shared" si="49"/>
        <v>0</v>
      </c>
      <c r="AZ516" s="5">
        <f t="shared" si="49"/>
        <v>1</v>
      </c>
      <c r="BA516" s="5">
        <f t="shared" si="49"/>
        <v>7</v>
      </c>
      <c r="BB516" s="5">
        <f t="shared" si="49"/>
        <v>0</v>
      </c>
      <c r="BC516" s="5">
        <f t="shared" si="49"/>
        <v>3</v>
      </c>
      <c r="BD516" s="5">
        <f t="shared" si="49"/>
        <v>8</v>
      </c>
      <c r="BE516" s="5">
        <f t="shared" si="49"/>
        <v>0</v>
      </c>
      <c r="BF516" s="5">
        <f t="shared" si="49"/>
        <v>17</v>
      </c>
      <c r="BG516" s="5">
        <f t="shared" si="49"/>
        <v>1</v>
      </c>
      <c r="BH516" s="5">
        <f t="shared" si="49"/>
        <v>0</v>
      </c>
      <c r="BI516" s="5">
        <f t="shared" si="49"/>
        <v>0</v>
      </c>
      <c r="BJ516" s="5">
        <f t="shared" si="49"/>
        <v>0</v>
      </c>
      <c r="BK516" s="5">
        <f t="shared" si="49"/>
        <v>0</v>
      </c>
      <c r="BL516" s="5">
        <f t="shared" si="49"/>
        <v>9</v>
      </c>
      <c r="BM516" s="5">
        <f t="shared" si="49"/>
        <v>10</v>
      </c>
      <c r="BN516" s="5">
        <f t="shared" si="50"/>
        <v>1</v>
      </c>
      <c r="BO516" s="5">
        <f t="shared" si="50"/>
        <v>0</v>
      </c>
      <c r="BP516" s="5">
        <f t="shared" si="50"/>
        <v>0</v>
      </c>
      <c r="BQ516" s="5">
        <f t="shared" si="50"/>
        <v>1</v>
      </c>
      <c r="BR516" s="5">
        <f t="shared" si="50"/>
        <v>0</v>
      </c>
      <c r="BS516" s="5">
        <f t="shared" si="50"/>
        <v>0</v>
      </c>
      <c r="BT516" s="5">
        <f t="shared" si="50"/>
        <v>0</v>
      </c>
      <c r="BU516" s="5">
        <f t="shared" si="50"/>
        <v>0</v>
      </c>
      <c r="BV516" s="5">
        <f t="shared" si="50"/>
        <v>0</v>
      </c>
      <c r="BW516" s="5">
        <f t="shared" si="50"/>
        <v>2</v>
      </c>
      <c r="BX516" s="5">
        <f t="shared" si="50"/>
        <v>0</v>
      </c>
      <c r="BY516" s="5">
        <f t="shared" si="50"/>
        <v>12</v>
      </c>
      <c r="BZ516" s="5">
        <f t="shared" si="50"/>
        <v>0</v>
      </c>
      <c r="CA516" s="5">
        <f t="shared" si="50"/>
        <v>0</v>
      </c>
      <c r="CB516" s="5">
        <f t="shared" si="50"/>
        <v>0</v>
      </c>
      <c r="CC516" s="5">
        <f t="shared" si="50"/>
        <v>0</v>
      </c>
      <c r="CD516" s="5">
        <f t="shared" si="51"/>
        <v>17</v>
      </c>
      <c r="CE516" s="5">
        <f t="shared" si="51"/>
        <v>17</v>
      </c>
      <c r="CF516" s="5">
        <f t="shared" si="51"/>
        <v>0</v>
      </c>
      <c r="CG516" s="5">
        <f t="shared" si="51"/>
        <v>3</v>
      </c>
      <c r="CH516" s="5">
        <f t="shared" si="51"/>
        <v>0</v>
      </c>
      <c r="CI516" s="5">
        <f t="shared" si="51"/>
        <v>9</v>
      </c>
      <c r="CJ516" s="5">
        <f t="shared" si="51"/>
        <v>0</v>
      </c>
      <c r="CK516" s="5">
        <f t="shared" si="51"/>
        <v>0</v>
      </c>
      <c r="CL516" s="5">
        <f t="shared" si="51"/>
        <v>0</v>
      </c>
      <c r="CM516" s="5">
        <f t="shared" si="51"/>
        <v>1</v>
      </c>
      <c r="CN516" s="5">
        <f t="shared" si="51"/>
        <v>0</v>
      </c>
      <c r="CO516" s="5">
        <f t="shared" si="51"/>
        <v>0</v>
      </c>
      <c r="CP516" s="5">
        <f t="shared" si="51"/>
        <v>0</v>
      </c>
      <c r="CQ516" s="5">
        <f t="shared" si="51"/>
        <v>0</v>
      </c>
      <c r="CR516" s="5">
        <f t="shared" si="51"/>
        <v>0</v>
      </c>
      <c r="CS516" s="5">
        <f t="shared" si="51"/>
        <v>0</v>
      </c>
      <c r="CT516" s="5">
        <f t="shared" si="52"/>
        <v>0</v>
      </c>
      <c r="CU516" s="5">
        <f t="shared" si="52"/>
        <v>0</v>
      </c>
      <c r="CV516" s="5">
        <f t="shared" si="52"/>
        <v>0</v>
      </c>
      <c r="CW516" s="5">
        <f t="shared" si="52"/>
        <v>0</v>
      </c>
      <c r="CX516" s="5">
        <f t="shared" si="52"/>
        <v>1</v>
      </c>
      <c r="CY516" s="5">
        <f t="shared" si="52"/>
        <v>0</v>
      </c>
      <c r="CZ516" s="5">
        <f t="shared" si="52"/>
        <v>0</v>
      </c>
      <c r="DA516" s="5">
        <f t="shared" si="52"/>
        <v>0</v>
      </c>
      <c r="DB516" s="5">
        <f t="shared" si="52"/>
        <v>0</v>
      </c>
      <c r="DC516" s="5">
        <f t="shared" si="52"/>
        <v>0</v>
      </c>
      <c r="DD516" s="5">
        <f t="shared" si="52"/>
        <v>0</v>
      </c>
      <c r="DE516" s="5">
        <f t="shared" si="52"/>
        <v>1</v>
      </c>
      <c r="DF516" s="5">
        <f t="shared" si="52"/>
        <v>0</v>
      </c>
      <c r="DG516" s="5">
        <f t="shared" si="52"/>
        <v>0</v>
      </c>
      <c r="DH516" s="5">
        <f t="shared" si="52"/>
        <v>0</v>
      </c>
      <c r="DI516" s="5">
        <f t="shared" si="52"/>
        <v>0</v>
      </c>
      <c r="DJ516" s="5">
        <f t="shared" si="53"/>
        <v>0</v>
      </c>
      <c r="DK516" s="5">
        <f t="shared" si="53"/>
        <v>0</v>
      </c>
      <c r="DL516" s="5">
        <f t="shared" si="53"/>
        <v>2</v>
      </c>
      <c r="DM516" s="5">
        <f t="shared" si="53"/>
        <v>0</v>
      </c>
      <c r="DN516" s="5">
        <f t="shared" si="53"/>
        <v>0</v>
      </c>
      <c r="DO516" s="5">
        <f t="shared" si="53"/>
        <v>0</v>
      </c>
      <c r="DP516" s="5">
        <f t="shared" si="53"/>
        <v>0</v>
      </c>
      <c r="DQ516" s="5">
        <f t="shared" si="53"/>
        <v>0</v>
      </c>
      <c r="DR516" s="5">
        <f t="shared" si="53"/>
        <v>0</v>
      </c>
      <c r="DS516" s="5">
        <f t="shared" si="53"/>
        <v>3</v>
      </c>
      <c r="DT516" s="5">
        <f t="shared" si="53"/>
        <v>0</v>
      </c>
      <c r="DU516" s="5">
        <f t="shared" si="53"/>
        <v>9</v>
      </c>
      <c r="DV516" s="5">
        <f t="shared" si="53"/>
        <v>0</v>
      </c>
      <c r="DW516" s="5">
        <f t="shared" si="53"/>
        <v>0</v>
      </c>
      <c r="DX516" s="5">
        <f t="shared" si="53"/>
        <v>0</v>
      </c>
      <c r="DY516" s="5">
        <f t="shared" si="53"/>
        <v>2</v>
      </c>
      <c r="DZ516" s="5">
        <f t="shared" si="54"/>
        <v>0</v>
      </c>
      <c r="EA516" s="5">
        <f t="shared" si="54"/>
        <v>0</v>
      </c>
      <c r="EB516" s="5">
        <f t="shared" si="54"/>
        <v>0</v>
      </c>
      <c r="EC516" s="5">
        <f t="shared" si="54"/>
        <v>0</v>
      </c>
      <c r="ED516" s="5">
        <f t="shared" si="54"/>
        <v>0</v>
      </c>
      <c r="EE516" s="5">
        <f t="shared" si="54"/>
        <v>0</v>
      </c>
      <c r="EF516" s="5">
        <f t="shared" si="54"/>
        <v>0</v>
      </c>
      <c r="EG516" s="5">
        <f t="shared" si="54"/>
        <v>0</v>
      </c>
      <c r="EH516" s="5">
        <f t="shared" si="54"/>
        <v>0</v>
      </c>
      <c r="EI516" s="5">
        <f t="shared" si="54"/>
        <v>0</v>
      </c>
      <c r="EJ516" s="5">
        <f t="shared" si="54"/>
        <v>0</v>
      </c>
      <c r="EK516" s="5">
        <f t="shared" si="54"/>
        <v>0</v>
      </c>
    </row>
    <row r="517" spans="4:141" x14ac:dyDescent="0.15">
      <c r="D517" s="5">
        <v>1</v>
      </c>
      <c r="E517" s="5" t="s">
        <v>810</v>
      </c>
      <c r="F517" s="5" t="s">
        <v>811</v>
      </c>
      <c r="G517" s="30">
        <f t="shared" si="55"/>
        <v>21</v>
      </c>
      <c r="H517" s="40" t="s">
        <v>770</v>
      </c>
      <c r="I517" s="40"/>
      <c r="J517" s="40"/>
      <c r="K517" s="5">
        <f t="shared" si="56"/>
        <v>0</v>
      </c>
      <c r="L517" s="5">
        <f t="shared" si="57"/>
        <v>10</v>
      </c>
      <c r="M517" s="5">
        <f t="shared" si="58"/>
        <v>2</v>
      </c>
      <c r="N517" s="5">
        <f t="shared" si="59"/>
        <v>21</v>
      </c>
      <c r="O517" s="5">
        <f t="shared" si="60"/>
        <v>0</v>
      </c>
      <c r="P517" s="5">
        <f t="shared" si="61"/>
        <v>0</v>
      </c>
      <c r="Q517" s="5">
        <f t="shared" si="61"/>
        <v>0</v>
      </c>
      <c r="R517" s="5">
        <f t="shared" si="47"/>
        <v>0</v>
      </c>
      <c r="S517" s="5">
        <f t="shared" si="47"/>
        <v>0</v>
      </c>
      <c r="T517" s="5">
        <f t="shared" si="47"/>
        <v>15</v>
      </c>
      <c r="U517" s="5">
        <f t="shared" si="47"/>
        <v>8</v>
      </c>
      <c r="V517" s="5">
        <f t="shared" si="47"/>
        <v>11</v>
      </c>
      <c r="W517" s="5">
        <f t="shared" si="47"/>
        <v>16</v>
      </c>
      <c r="X517" s="5">
        <f t="shared" si="47"/>
        <v>21</v>
      </c>
      <c r="Y517" s="5">
        <f t="shared" si="47"/>
        <v>3</v>
      </c>
      <c r="Z517" s="5">
        <f t="shared" si="47"/>
        <v>0</v>
      </c>
      <c r="AA517" s="5">
        <f t="shared" si="47"/>
        <v>1</v>
      </c>
      <c r="AB517" s="5">
        <f t="shared" si="47"/>
        <v>16</v>
      </c>
      <c r="AC517" s="5">
        <f t="shared" si="47"/>
        <v>0</v>
      </c>
      <c r="AD517" s="5">
        <f t="shared" si="47"/>
        <v>0</v>
      </c>
      <c r="AE517" s="5">
        <f t="shared" si="47"/>
        <v>0</v>
      </c>
      <c r="AF517" s="5">
        <f t="shared" si="47"/>
        <v>1</v>
      </c>
      <c r="AG517" s="5">
        <f t="shared" si="47"/>
        <v>0</v>
      </c>
      <c r="AH517" s="5">
        <f t="shared" si="48"/>
        <v>20</v>
      </c>
      <c r="AI517" s="5">
        <f t="shared" si="48"/>
        <v>0</v>
      </c>
      <c r="AJ517" s="5">
        <f t="shared" si="48"/>
        <v>21</v>
      </c>
      <c r="AK517" s="5">
        <f t="shared" si="48"/>
        <v>18</v>
      </c>
      <c r="AL517" s="5">
        <f t="shared" si="48"/>
        <v>0</v>
      </c>
      <c r="AM517" s="5">
        <f t="shared" si="48"/>
        <v>0</v>
      </c>
      <c r="AN517" s="5">
        <f t="shared" si="48"/>
        <v>0</v>
      </c>
      <c r="AO517" s="5">
        <f t="shared" si="48"/>
        <v>0</v>
      </c>
      <c r="AP517" s="5">
        <f t="shared" si="48"/>
        <v>0</v>
      </c>
      <c r="AQ517" s="5">
        <f t="shared" si="48"/>
        <v>0</v>
      </c>
      <c r="AR517" s="5">
        <f t="shared" si="48"/>
        <v>0</v>
      </c>
      <c r="AS517" s="5">
        <f t="shared" si="48"/>
        <v>0</v>
      </c>
      <c r="AT517" s="5">
        <f t="shared" si="48"/>
        <v>0</v>
      </c>
      <c r="AU517" s="5">
        <f t="shared" si="48"/>
        <v>0</v>
      </c>
      <c r="AV517" s="5">
        <f t="shared" si="48"/>
        <v>0</v>
      </c>
      <c r="AW517" s="5">
        <f t="shared" si="48"/>
        <v>0</v>
      </c>
      <c r="AX517" s="5">
        <f t="shared" si="49"/>
        <v>0</v>
      </c>
      <c r="AY517" s="5">
        <f t="shared" si="49"/>
        <v>0</v>
      </c>
      <c r="AZ517" s="5">
        <f t="shared" si="49"/>
        <v>0</v>
      </c>
      <c r="BA517" s="5">
        <f t="shared" si="49"/>
        <v>0</v>
      </c>
      <c r="BB517" s="5">
        <f t="shared" si="49"/>
        <v>0</v>
      </c>
      <c r="BC517" s="5">
        <f t="shared" si="49"/>
        <v>5</v>
      </c>
      <c r="BD517" s="5">
        <f t="shared" si="49"/>
        <v>7</v>
      </c>
      <c r="BE517" s="5">
        <f t="shared" si="49"/>
        <v>1</v>
      </c>
      <c r="BF517" s="5">
        <f t="shared" si="49"/>
        <v>21</v>
      </c>
      <c r="BG517" s="5">
        <f t="shared" si="49"/>
        <v>0</v>
      </c>
      <c r="BH517" s="5">
        <f t="shared" si="49"/>
        <v>0</v>
      </c>
      <c r="BI517" s="5">
        <f t="shared" si="49"/>
        <v>0</v>
      </c>
      <c r="BJ517" s="5">
        <f t="shared" si="49"/>
        <v>0</v>
      </c>
      <c r="BK517" s="5">
        <f t="shared" si="49"/>
        <v>0</v>
      </c>
      <c r="BL517" s="5">
        <f t="shared" si="49"/>
        <v>7</v>
      </c>
      <c r="BM517" s="5">
        <f t="shared" si="49"/>
        <v>11</v>
      </c>
      <c r="BN517" s="5">
        <f t="shared" si="50"/>
        <v>0</v>
      </c>
      <c r="BO517" s="5">
        <f t="shared" si="50"/>
        <v>0</v>
      </c>
      <c r="BP517" s="5">
        <f t="shared" si="50"/>
        <v>0</v>
      </c>
      <c r="BQ517" s="5">
        <f t="shared" si="50"/>
        <v>0</v>
      </c>
      <c r="BR517" s="5">
        <f t="shared" si="50"/>
        <v>0</v>
      </c>
      <c r="BS517" s="5">
        <f t="shared" si="50"/>
        <v>0</v>
      </c>
      <c r="BT517" s="5">
        <f t="shared" si="50"/>
        <v>0</v>
      </c>
      <c r="BU517" s="5">
        <f t="shared" si="50"/>
        <v>0</v>
      </c>
      <c r="BV517" s="5">
        <f t="shared" si="50"/>
        <v>0</v>
      </c>
      <c r="BW517" s="5">
        <f t="shared" si="50"/>
        <v>6</v>
      </c>
      <c r="BX517" s="5">
        <f t="shared" si="50"/>
        <v>0</v>
      </c>
      <c r="BY517" s="5">
        <f t="shared" si="50"/>
        <v>16</v>
      </c>
      <c r="BZ517" s="5">
        <f t="shared" si="50"/>
        <v>0</v>
      </c>
      <c r="CA517" s="5">
        <f t="shared" si="50"/>
        <v>0</v>
      </c>
      <c r="CB517" s="5">
        <f t="shared" si="50"/>
        <v>0</v>
      </c>
      <c r="CC517" s="5">
        <f t="shared" si="50"/>
        <v>0</v>
      </c>
      <c r="CD517" s="5">
        <f t="shared" si="51"/>
        <v>21</v>
      </c>
      <c r="CE517" s="5">
        <f t="shared" si="51"/>
        <v>21</v>
      </c>
      <c r="CF517" s="5">
        <f t="shared" si="51"/>
        <v>0</v>
      </c>
      <c r="CG517" s="5">
        <f t="shared" si="51"/>
        <v>4</v>
      </c>
      <c r="CH517" s="5">
        <f t="shared" si="51"/>
        <v>0</v>
      </c>
      <c r="CI517" s="5">
        <f t="shared" si="51"/>
        <v>16</v>
      </c>
      <c r="CJ517" s="5">
        <f t="shared" si="51"/>
        <v>0</v>
      </c>
      <c r="CK517" s="5">
        <f t="shared" si="51"/>
        <v>0</v>
      </c>
      <c r="CL517" s="5">
        <f t="shared" si="51"/>
        <v>0</v>
      </c>
      <c r="CM517" s="5">
        <f t="shared" si="51"/>
        <v>6</v>
      </c>
      <c r="CN517" s="5">
        <f t="shared" si="51"/>
        <v>0</v>
      </c>
      <c r="CO517" s="5">
        <f t="shared" si="51"/>
        <v>0</v>
      </c>
      <c r="CP517" s="5">
        <f t="shared" si="51"/>
        <v>0</v>
      </c>
      <c r="CQ517" s="5">
        <f t="shared" si="51"/>
        <v>0</v>
      </c>
      <c r="CR517" s="5">
        <f t="shared" si="51"/>
        <v>0</v>
      </c>
      <c r="CS517" s="5">
        <f t="shared" si="51"/>
        <v>0</v>
      </c>
      <c r="CT517" s="5">
        <f t="shared" si="52"/>
        <v>0</v>
      </c>
      <c r="CU517" s="5">
        <f t="shared" si="52"/>
        <v>0</v>
      </c>
      <c r="CV517" s="5">
        <f t="shared" si="52"/>
        <v>0</v>
      </c>
      <c r="CW517" s="5">
        <f t="shared" si="52"/>
        <v>0</v>
      </c>
      <c r="CX517" s="5">
        <f t="shared" si="52"/>
        <v>2</v>
      </c>
      <c r="CY517" s="5">
        <f t="shared" si="52"/>
        <v>0</v>
      </c>
      <c r="CZ517" s="5">
        <f t="shared" si="52"/>
        <v>0</v>
      </c>
      <c r="DA517" s="5">
        <f t="shared" si="52"/>
        <v>0</v>
      </c>
      <c r="DB517" s="5">
        <f t="shared" si="52"/>
        <v>0</v>
      </c>
      <c r="DC517" s="5">
        <f t="shared" si="52"/>
        <v>0</v>
      </c>
      <c r="DD517" s="5">
        <f t="shared" si="52"/>
        <v>0</v>
      </c>
      <c r="DE517" s="5">
        <f t="shared" si="52"/>
        <v>1</v>
      </c>
      <c r="DF517" s="5">
        <f t="shared" si="52"/>
        <v>0</v>
      </c>
      <c r="DG517" s="5">
        <f t="shared" si="52"/>
        <v>0</v>
      </c>
      <c r="DH517" s="5">
        <f t="shared" si="52"/>
        <v>0</v>
      </c>
      <c r="DI517" s="5">
        <f t="shared" si="52"/>
        <v>0</v>
      </c>
      <c r="DJ517" s="5">
        <f t="shared" si="53"/>
        <v>0</v>
      </c>
      <c r="DK517" s="5">
        <f t="shared" si="53"/>
        <v>0</v>
      </c>
      <c r="DL517" s="5">
        <f t="shared" si="53"/>
        <v>4</v>
      </c>
      <c r="DM517" s="5">
        <f t="shared" si="53"/>
        <v>0</v>
      </c>
      <c r="DN517" s="5">
        <f t="shared" si="53"/>
        <v>0</v>
      </c>
      <c r="DO517" s="5">
        <f t="shared" si="53"/>
        <v>0</v>
      </c>
      <c r="DP517" s="5">
        <f t="shared" si="53"/>
        <v>0</v>
      </c>
      <c r="DQ517" s="5">
        <f t="shared" si="53"/>
        <v>0</v>
      </c>
      <c r="DR517" s="5">
        <f t="shared" si="53"/>
        <v>0</v>
      </c>
      <c r="DS517" s="5">
        <f t="shared" si="53"/>
        <v>12</v>
      </c>
      <c r="DT517" s="5">
        <f t="shared" si="53"/>
        <v>0</v>
      </c>
      <c r="DU517" s="5">
        <f t="shared" si="53"/>
        <v>11</v>
      </c>
      <c r="DV517" s="5">
        <f t="shared" si="53"/>
        <v>0</v>
      </c>
      <c r="DW517" s="5">
        <f t="shared" si="53"/>
        <v>0</v>
      </c>
      <c r="DX517" s="5">
        <f t="shared" si="53"/>
        <v>1</v>
      </c>
      <c r="DY517" s="5">
        <f t="shared" si="53"/>
        <v>0</v>
      </c>
      <c r="DZ517" s="5">
        <f t="shared" si="54"/>
        <v>0</v>
      </c>
      <c r="EA517" s="5">
        <f t="shared" si="54"/>
        <v>10</v>
      </c>
      <c r="EB517" s="5">
        <f t="shared" si="54"/>
        <v>0</v>
      </c>
      <c r="EC517" s="5">
        <f t="shared" si="54"/>
        <v>0</v>
      </c>
      <c r="ED517" s="5">
        <f t="shared" si="54"/>
        <v>0</v>
      </c>
      <c r="EE517" s="5">
        <f t="shared" si="54"/>
        <v>0</v>
      </c>
      <c r="EF517" s="5">
        <f t="shared" si="54"/>
        <v>0</v>
      </c>
      <c r="EG517" s="5">
        <f t="shared" si="54"/>
        <v>0</v>
      </c>
      <c r="EH517" s="5">
        <f t="shared" si="54"/>
        <v>0</v>
      </c>
      <c r="EI517" s="5">
        <f t="shared" si="54"/>
        <v>0</v>
      </c>
      <c r="EJ517" s="5">
        <f t="shared" si="54"/>
        <v>0</v>
      </c>
      <c r="EK517" s="5">
        <f t="shared" si="54"/>
        <v>0</v>
      </c>
    </row>
    <row r="518" spans="4:141" x14ac:dyDescent="0.15">
      <c r="D518" s="5">
        <v>2</v>
      </c>
      <c r="E518" s="5" t="s">
        <v>806</v>
      </c>
      <c r="F518" s="5" t="s">
        <v>807</v>
      </c>
      <c r="G518" s="30">
        <f t="shared" si="55"/>
        <v>17</v>
      </c>
      <c r="H518" s="40" t="s">
        <v>771</v>
      </c>
      <c r="I518" s="40"/>
      <c r="J518" s="40"/>
      <c r="K518" s="5">
        <f t="shared" si="56"/>
        <v>0</v>
      </c>
      <c r="L518" s="5">
        <f t="shared" si="57"/>
        <v>8</v>
      </c>
      <c r="M518" s="5">
        <f t="shared" si="58"/>
        <v>1</v>
      </c>
      <c r="N518" s="5">
        <f t="shared" si="59"/>
        <v>14</v>
      </c>
      <c r="O518" s="5">
        <f t="shared" si="60"/>
        <v>0</v>
      </c>
      <c r="P518" s="5">
        <f t="shared" si="61"/>
        <v>0</v>
      </c>
      <c r="Q518" s="5">
        <f t="shared" si="61"/>
        <v>0</v>
      </c>
      <c r="R518" s="5">
        <f t="shared" si="47"/>
        <v>0</v>
      </c>
      <c r="S518" s="5">
        <f t="shared" si="47"/>
        <v>0</v>
      </c>
      <c r="T518" s="5">
        <f t="shared" si="47"/>
        <v>7</v>
      </c>
      <c r="U518" s="5">
        <f t="shared" si="47"/>
        <v>1</v>
      </c>
      <c r="V518" s="5">
        <f t="shared" si="47"/>
        <v>7</v>
      </c>
      <c r="W518" s="5">
        <f t="shared" si="47"/>
        <v>16</v>
      </c>
      <c r="X518" s="5">
        <f t="shared" si="47"/>
        <v>15</v>
      </c>
      <c r="Y518" s="5">
        <f t="shared" si="47"/>
        <v>4</v>
      </c>
      <c r="Z518" s="5">
        <f t="shared" si="47"/>
        <v>0</v>
      </c>
      <c r="AA518" s="5">
        <f t="shared" si="47"/>
        <v>0</v>
      </c>
      <c r="AB518" s="5">
        <f t="shared" si="47"/>
        <v>14</v>
      </c>
      <c r="AC518" s="5">
        <f t="shared" si="47"/>
        <v>0</v>
      </c>
      <c r="AD518" s="5">
        <f t="shared" si="47"/>
        <v>0</v>
      </c>
      <c r="AE518" s="5">
        <f t="shared" si="47"/>
        <v>0</v>
      </c>
      <c r="AF518" s="5">
        <f t="shared" si="47"/>
        <v>1</v>
      </c>
      <c r="AG518" s="5">
        <f t="shared" si="47"/>
        <v>0</v>
      </c>
      <c r="AH518" s="5">
        <f t="shared" si="48"/>
        <v>16</v>
      </c>
      <c r="AI518" s="5">
        <f t="shared" si="48"/>
        <v>0</v>
      </c>
      <c r="AJ518" s="5">
        <f t="shared" si="48"/>
        <v>17</v>
      </c>
      <c r="AK518" s="5">
        <f t="shared" si="48"/>
        <v>17</v>
      </c>
      <c r="AL518" s="5">
        <f t="shared" si="48"/>
        <v>0</v>
      </c>
      <c r="AM518" s="5">
        <f t="shared" si="48"/>
        <v>0</v>
      </c>
      <c r="AN518" s="5">
        <f t="shared" si="48"/>
        <v>0</v>
      </c>
      <c r="AO518" s="5">
        <f t="shared" si="48"/>
        <v>0</v>
      </c>
      <c r="AP518" s="5">
        <f t="shared" si="48"/>
        <v>0</v>
      </c>
      <c r="AQ518" s="5">
        <f t="shared" si="48"/>
        <v>0</v>
      </c>
      <c r="AR518" s="5">
        <f t="shared" si="48"/>
        <v>0</v>
      </c>
      <c r="AS518" s="5">
        <f t="shared" si="48"/>
        <v>0</v>
      </c>
      <c r="AT518" s="5">
        <f t="shared" si="48"/>
        <v>0</v>
      </c>
      <c r="AU518" s="5">
        <f t="shared" si="48"/>
        <v>0</v>
      </c>
      <c r="AV518" s="5">
        <f t="shared" si="48"/>
        <v>0</v>
      </c>
      <c r="AW518" s="5">
        <f t="shared" si="48"/>
        <v>0</v>
      </c>
      <c r="AX518" s="5">
        <f t="shared" si="49"/>
        <v>0</v>
      </c>
      <c r="AY518" s="5">
        <f t="shared" si="49"/>
        <v>0</v>
      </c>
      <c r="AZ518" s="5">
        <f t="shared" si="49"/>
        <v>0</v>
      </c>
      <c r="BA518" s="5">
        <f t="shared" si="49"/>
        <v>0</v>
      </c>
      <c r="BB518" s="5">
        <f t="shared" si="49"/>
        <v>0</v>
      </c>
      <c r="BC518" s="5">
        <f t="shared" si="49"/>
        <v>3</v>
      </c>
      <c r="BD518" s="5">
        <f t="shared" si="49"/>
        <v>5</v>
      </c>
      <c r="BE518" s="5">
        <f t="shared" si="49"/>
        <v>0</v>
      </c>
      <c r="BF518" s="5">
        <f t="shared" si="49"/>
        <v>17</v>
      </c>
      <c r="BG518" s="5">
        <f t="shared" si="49"/>
        <v>0</v>
      </c>
      <c r="BH518" s="5">
        <f t="shared" si="49"/>
        <v>0</v>
      </c>
      <c r="BI518" s="5">
        <f t="shared" si="49"/>
        <v>0</v>
      </c>
      <c r="BJ518" s="5">
        <f t="shared" si="49"/>
        <v>0</v>
      </c>
      <c r="BK518" s="5">
        <f t="shared" si="49"/>
        <v>0</v>
      </c>
      <c r="BL518" s="5">
        <f t="shared" si="49"/>
        <v>7</v>
      </c>
      <c r="BM518" s="5">
        <f t="shared" si="49"/>
        <v>8</v>
      </c>
      <c r="BN518" s="5">
        <f t="shared" si="50"/>
        <v>1</v>
      </c>
      <c r="BO518" s="5">
        <f t="shared" si="50"/>
        <v>0</v>
      </c>
      <c r="BP518" s="5">
        <f t="shared" si="50"/>
        <v>0</v>
      </c>
      <c r="BQ518" s="5">
        <f t="shared" si="50"/>
        <v>2</v>
      </c>
      <c r="BR518" s="5">
        <f t="shared" si="50"/>
        <v>0</v>
      </c>
      <c r="BS518" s="5">
        <f t="shared" si="50"/>
        <v>0</v>
      </c>
      <c r="BT518" s="5">
        <f t="shared" si="50"/>
        <v>0</v>
      </c>
      <c r="BU518" s="5">
        <f t="shared" si="50"/>
        <v>0</v>
      </c>
      <c r="BV518" s="5">
        <f t="shared" si="50"/>
        <v>0</v>
      </c>
      <c r="BW518" s="5">
        <f t="shared" si="50"/>
        <v>3</v>
      </c>
      <c r="BX518" s="5">
        <f t="shared" si="50"/>
        <v>0</v>
      </c>
      <c r="BY518" s="5">
        <f t="shared" si="50"/>
        <v>6</v>
      </c>
      <c r="BZ518" s="5">
        <f t="shared" si="50"/>
        <v>0</v>
      </c>
      <c r="CA518" s="5">
        <f t="shared" si="50"/>
        <v>0</v>
      </c>
      <c r="CB518" s="5">
        <f t="shared" si="50"/>
        <v>0</v>
      </c>
      <c r="CC518" s="5">
        <f t="shared" si="50"/>
        <v>0</v>
      </c>
      <c r="CD518" s="5">
        <f t="shared" si="51"/>
        <v>17</v>
      </c>
      <c r="CE518" s="5">
        <f t="shared" si="51"/>
        <v>17</v>
      </c>
      <c r="CF518" s="5">
        <f t="shared" si="51"/>
        <v>0</v>
      </c>
      <c r="CG518" s="5">
        <f t="shared" si="51"/>
        <v>4</v>
      </c>
      <c r="CH518" s="5">
        <f t="shared" si="51"/>
        <v>0</v>
      </c>
      <c r="CI518" s="5">
        <f t="shared" si="51"/>
        <v>10</v>
      </c>
      <c r="CJ518" s="5">
        <f t="shared" si="51"/>
        <v>0</v>
      </c>
      <c r="CK518" s="5">
        <f t="shared" si="51"/>
        <v>0</v>
      </c>
      <c r="CL518" s="5">
        <f t="shared" si="51"/>
        <v>0</v>
      </c>
      <c r="CM518" s="5">
        <f t="shared" si="51"/>
        <v>1</v>
      </c>
      <c r="CN518" s="5">
        <f t="shared" si="51"/>
        <v>0</v>
      </c>
      <c r="CO518" s="5">
        <f t="shared" si="51"/>
        <v>0</v>
      </c>
      <c r="CP518" s="5">
        <f t="shared" si="51"/>
        <v>0</v>
      </c>
      <c r="CQ518" s="5">
        <f t="shared" si="51"/>
        <v>0</v>
      </c>
      <c r="CR518" s="5">
        <f t="shared" si="51"/>
        <v>0</v>
      </c>
      <c r="CS518" s="5">
        <f t="shared" si="51"/>
        <v>0</v>
      </c>
      <c r="CT518" s="5">
        <f t="shared" si="52"/>
        <v>0</v>
      </c>
      <c r="CU518" s="5">
        <f t="shared" si="52"/>
        <v>0</v>
      </c>
      <c r="CV518" s="5">
        <f t="shared" si="52"/>
        <v>0</v>
      </c>
      <c r="CW518" s="5">
        <f t="shared" si="52"/>
        <v>0</v>
      </c>
      <c r="CX518" s="5">
        <f t="shared" si="52"/>
        <v>1</v>
      </c>
      <c r="CY518" s="5">
        <f t="shared" si="52"/>
        <v>1</v>
      </c>
      <c r="CZ518" s="5">
        <f t="shared" si="52"/>
        <v>0</v>
      </c>
      <c r="DA518" s="5">
        <f t="shared" si="52"/>
        <v>0</v>
      </c>
      <c r="DB518" s="5">
        <f t="shared" si="52"/>
        <v>0</v>
      </c>
      <c r="DC518" s="5">
        <f t="shared" si="52"/>
        <v>0</v>
      </c>
      <c r="DD518" s="5">
        <f t="shared" si="52"/>
        <v>0</v>
      </c>
      <c r="DE518" s="5">
        <f t="shared" si="52"/>
        <v>2</v>
      </c>
      <c r="DF518" s="5">
        <f t="shared" si="52"/>
        <v>0</v>
      </c>
      <c r="DG518" s="5">
        <f t="shared" si="52"/>
        <v>0</v>
      </c>
      <c r="DH518" s="5">
        <f t="shared" si="52"/>
        <v>0</v>
      </c>
      <c r="DI518" s="5">
        <f t="shared" si="52"/>
        <v>0</v>
      </c>
      <c r="DJ518" s="5">
        <f t="shared" si="53"/>
        <v>1</v>
      </c>
      <c r="DK518" s="5">
        <f t="shared" si="53"/>
        <v>0</v>
      </c>
      <c r="DL518" s="5">
        <f t="shared" si="53"/>
        <v>3</v>
      </c>
      <c r="DM518" s="5">
        <f t="shared" si="53"/>
        <v>0</v>
      </c>
      <c r="DN518" s="5">
        <f t="shared" si="53"/>
        <v>0</v>
      </c>
      <c r="DO518" s="5">
        <f t="shared" si="53"/>
        <v>0</v>
      </c>
      <c r="DP518" s="5">
        <f t="shared" si="53"/>
        <v>0</v>
      </c>
      <c r="DQ518" s="5">
        <f t="shared" si="53"/>
        <v>0</v>
      </c>
      <c r="DR518" s="5">
        <f t="shared" si="53"/>
        <v>0</v>
      </c>
      <c r="DS518" s="5">
        <f t="shared" si="53"/>
        <v>10</v>
      </c>
      <c r="DT518" s="5">
        <f t="shared" si="53"/>
        <v>0</v>
      </c>
      <c r="DU518" s="5">
        <f t="shared" si="53"/>
        <v>10</v>
      </c>
      <c r="DV518" s="5">
        <f t="shared" si="53"/>
        <v>0</v>
      </c>
      <c r="DW518" s="5">
        <f t="shared" si="53"/>
        <v>0</v>
      </c>
      <c r="DX518" s="5">
        <f t="shared" si="53"/>
        <v>0</v>
      </c>
      <c r="DY518" s="5">
        <f t="shared" si="53"/>
        <v>3</v>
      </c>
      <c r="DZ518" s="5">
        <f t="shared" si="54"/>
        <v>0</v>
      </c>
      <c r="EA518" s="5">
        <f t="shared" si="54"/>
        <v>2</v>
      </c>
      <c r="EB518" s="5">
        <f t="shared" si="54"/>
        <v>0</v>
      </c>
      <c r="EC518" s="5">
        <f t="shared" si="54"/>
        <v>0</v>
      </c>
      <c r="ED518" s="5">
        <f t="shared" si="54"/>
        <v>0</v>
      </c>
      <c r="EE518" s="5">
        <f t="shared" si="54"/>
        <v>0</v>
      </c>
      <c r="EF518" s="5">
        <f t="shared" si="54"/>
        <v>0</v>
      </c>
      <c r="EG518" s="5">
        <f t="shared" si="54"/>
        <v>0</v>
      </c>
      <c r="EH518" s="5">
        <f t="shared" si="54"/>
        <v>0</v>
      </c>
      <c r="EI518" s="5">
        <f t="shared" si="54"/>
        <v>0</v>
      </c>
      <c r="EJ518" s="5">
        <f t="shared" si="54"/>
        <v>0</v>
      </c>
      <c r="EK518" s="5">
        <f t="shared" si="54"/>
        <v>0</v>
      </c>
    </row>
    <row r="519" spans="4:141" x14ac:dyDescent="0.15">
      <c r="D519" s="5">
        <v>2</v>
      </c>
      <c r="E519" s="5" t="s">
        <v>809</v>
      </c>
      <c r="F519" s="5" t="s">
        <v>808</v>
      </c>
      <c r="G519" s="30">
        <f t="shared" si="55"/>
        <v>15</v>
      </c>
      <c r="H519" s="40" t="s">
        <v>772</v>
      </c>
      <c r="I519" s="40"/>
      <c r="J519" s="40"/>
      <c r="K519" s="5">
        <f t="shared" si="56"/>
        <v>0</v>
      </c>
      <c r="L519" s="5">
        <f t="shared" si="57"/>
        <v>2</v>
      </c>
      <c r="M519" s="5">
        <f t="shared" si="58"/>
        <v>1</v>
      </c>
      <c r="N519" s="5">
        <f t="shared" si="59"/>
        <v>13</v>
      </c>
      <c r="O519" s="5">
        <f t="shared" si="60"/>
        <v>0</v>
      </c>
      <c r="P519" s="5">
        <f t="shared" si="61"/>
        <v>0</v>
      </c>
      <c r="Q519" s="5">
        <f t="shared" si="61"/>
        <v>0</v>
      </c>
      <c r="R519" s="5">
        <f t="shared" si="47"/>
        <v>0</v>
      </c>
      <c r="S519" s="5">
        <f t="shared" si="47"/>
        <v>0</v>
      </c>
      <c r="T519" s="5">
        <f t="shared" si="47"/>
        <v>10</v>
      </c>
      <c r="U519" s="5">
        <f t="shared" si="47"/>
        <v>0</v>
      </c>
      <c r="V519" s="5">
        <f t="shared" si="47"/>
        <v>5</v>
      </c>
      <c r="W519" s="5">
        <f t="shared" si="47"/>
        <v>10</v>
      </c>
      <c r="X519" s="5">
        <f t="shared" si="47"/>
        <v>14</v>
      </c>
      <c r="Y519" s="5">
        <f t="shared" si="47"/>
        <v>2</v>
      </c>
      <c r="Z519" s="5">
        <f t="shared" si="47"/>
        <v>0</v>
      </c>
      <c r="AA519" s="5">
        <f t="shared" si="47"/>
        <v>1</v>
      </c>
      <c r="AB519" s="5">
        <f t="shared" si="47"/>
        <v>12</v>
      </c>
      <c r="AC519" s="5">
        <f t="shared" si="47"/>
        <v>0</v>
      </c>
      <c r="AD519" s="5">
        <f t="shared" si="47"/>
        <v>0</v>
      </c>
      <c r="AE519" s="5">
        <f t="shared" si="47"/>
        <v>0</v>
      </c>
      <c r="AF519" s="5">
        <f t="shared" si="47"/>
        <v>0</v>
      </c>
      <c r="AG519" s="5">
        <f t="shared" si="47"/>
        <v>0</v>
      </c>
      <c r="AH519" s="5">
        <f t="shared" si="48"/>
        <v>10</v>
      </c>
      <c r="AI519" s="5">
        <f t="shared" si="48"/>
        <v>0</v>
      </c>
      <c r="AJ519" s="5">
        <f t="shared" si="48"/>
        <v>15</v>
      </c>
      <c r="AK519" s="5">
        <f t="shared" si="48"/>
        <v>12</v>
      </c>
      <c r="AL519" s="5">
        <f t="shared" si="48"/>
        <v>1</v>
      </c>
      <c r="AM519" s="5">
        <f t="shared" si="48"/>
        <v>0</v>
      </c>
      <c r="AN519" s="5">
        <f t="shared" si="48"/>
        <v>0</v>
      </c>
      <c r="AO519" s="5">
        <f t="shared" si="48"/>
        <v>0</v>
      </c>
      <c r="AP519" s="5">
        <f t="shared" si="48"/>
        <v>0</v>
      </c>
      <c r="AQ519" s="5">
        <f t="shared" si="48"/>
        <v>0</v>
      </c>
      <c r="AR519" s="5">
        <f t="shared" si="48"/>
        <v>0</v>
      </c>
      <c r="AS519" s="5">
        <f t="shared" si="48"/>
        <v>0</v>
      </c>
      <c r="AT519" s="5">
        <f t="shared" si="48"/>
        <v>0</v>
      </c>
      <c r="AU519" s="5">
        <f t="shared" si="48"/>
        <v>0</v>
      </c>
      <c r="AV519" s="5">
        <f t="shared" si="48"/>
        <v>0</v>
      </c>
      <c r="AW519" s="5">
        <f t="shared" si="48"/>
        <v>0</v>
      </c>
      <c r="AX519" s="5">
        <f t="shared" si="49"/>
        <v>0</v>
      </c>
      <c r="AY519" s="5">
        <f t="shared" si="49"/>
        <v>0</v>
      </c>
      <c r="AZ519" s="5">
        <f t="shared" si="49"/>
        <v>0</v>
      </c>
      <c r="BA519" s="5">
        <f t="shared" si="49"/>
        <v>0</v>
      </c>
      <c r="BB519" s="5">
        <f t="shared" si="49"/>
        <v>0</v>
      </c>
      <c r="BC519" s="5">
        <f t="shared" si="49"/>
        <v>2</v>
      </c>
      <c r="BD519" s="5">
        <f t="shared" si="49"/>
        <v>0</v>
      </c>
      <c r="BE519" s="5">
        <f t="shared" si="49"/>
        <v>0</v>
      </c>
      <c r="BF519" s="5">
        <f t="shared" si="49"/>
        <v>15</v>
      </c>
      <c r="BG519" s="5">
        <f t="shared" si="49"/>
        <v>1</v>
      </c>
      <c r="BH519" s="5">
        <f t="shared" si="49"/>
        <v>0</v>
      </c>
      <c r="BI519" s="5">
        <f t="shared" si="49"/>
        <v>0</v>
      </c>
      <c r="BJ519" s="5">
        <f t="shared" si="49"/>
        <v>0</v>
      </c>
      <c r="BK519" s="5">
        <f t="shared" si="49"/>
        <v>0</v>
      </c>
      <c r="BL519" s="5">
        <f t="shared" si="49"/>
        <v>3</v>
      </c>
      <c r="BM519" s="5">
        <f t="shared" si="49"/>
        <v>2</v>
      </c>
      <c r="BN519" s="5">
        <f t="shared" si="50"/>
        <v>0</v>
      </c>
      <c r="BO519" s="5">
        <f t="shared" si="50"/>
        <v>0</v>
      </c>
      <c r="BP519" s="5">
        <f t="shared" si="50"/>
        <v>0</v>
      </c>
      <c r="BQ519" s="5">
        <f t="shared" si="50"/>
        <v>0</v>
      </c>
      <c r="BR519" s="5">
        <f t="shared" si="50"/>
        <v>0</v>
      </c>
      <c r="BS519" s="5">
        <f t="shared" si="50"/>
        <v>0</v>
      </c>
      <c r="BT519" s="5">
        <f t="shared" si="50"/>
        <v>0</v>
      </c>
      <c r="BU519" s="5">
        <f t="shared" si="50"/>
        <v>0</v>
      </c>
      <c r="BV519" s="5">
        <f t="shared" si="50"/>
        <v>0</v>
      </c>
      <c r="BW519" s="5">
        <f t="shared" si="50"/>
        <v>1</v>
      </c>
      <c r="BX519" s="5">
        <f t="shared" si="50"/>
        <v>0</v>
      </c>
      <c r="BY519" s="5">
        <f t="shared" si="50"/>
        <v>12</v>
      </c>
      <c r="BZ519" s="5">
        <f t="shared" si="50"/>
        <v>0</v>
      </c>
      <c r="CA519" s="5">
        <f t="shared" si="50"/>
        <v>0</v>
      </c>
      <c r="CB519" s="5">
        <f t="shared" si="50"/>
        <v>0</v>
      </c>
      <c r="CC519" s="5">
        <f t="shared" si="50"/>
        <v>0</v>
      </c>
      <c r="CD519" s="5">
        <f t="shared" si="51"/>
        <v>15</v>
      </c>
      <c r="CE519" s="5">
        <f t="shared" si="51"/>
        <v>14</v>
      </c>
      <c r="CF519" s="5">
        <f t="shared" si="51"/>
        <v>0</v>
      </c>
      <c r="CG519" s="5">
        <f t="shared" si="51"/>
        <v>4</v>
      </c>
      <c r="CH519" s="5">
        <f t="shared" si="51"/>
        <v>0</v>
      </c>
      <c r="CI519" s="5">
        <f t="shared" si="51"/>
        <v>11</v>
      </c>
      <c r="CJ519" s="5">
        <f t="shared" si="51"/>
        <v>0</v>
      </c>
      <c r="CK519" s="5">
        <f t="shared" si="51"/>
        <v>0</v>
      </c>
      <c r="CL519" s="5">
        <f t="shared" si="51"/>
        <v>0</v>
      </c>
      <c r="CM519" s="5">
        <f t="shared" si="51"/>
        <v>2</v>
      </c>
      <c r="CN519" s="5">
        <f t="shared" si="51"/>
        <v>0</v>
      </c>
      <c r="CO519" s="5">
        <f t="shared" si="51"/>
        <v>0</v>
      </c>
      <c r="CP519" s="5">
        <f t="shared" si="51"/>
        <v>0</v>
      </c>
      <c r="CQ519" s="5">
        <f t="shared" si="51"/>
        <v>0</v>
      </c>
      <c r="CR519" s="5">
        <f t="shared" si="51"/>
        <v>0</v>
      </c>
      <c r="CS519" s="5">
        <f t="shared" si="51"/>
        <v>0</v>
      </c>
      <c r="CT519" s="5">
        <f t="shared" si="52"/>
        <v>0</v>
      </c>
      <c r="CU519" s="5">
        <f t="shared" si="52"/>
        <v>0</v>
      </c>
      <c r="CV519" s="5">
        <f t="shared" si="52"/>
        <v>0</v>
      </c>
      <c r="CW519" s="5">
        <f t="shared" si="52"/>
        <v>0</v>
      </c>
      <c r="CX519" s="5">
        <f t="shared" si="52"/>
        <v>0</v>
      </c>
      <c r="CY519" s="5">
        <f t="shared" si="52"/>
        <v>0</v>
      </c>
      <c r="CZ519" s="5">
        <f t="shared" si="52"/>
        <v>0</v>
      </c>
      <c r="DA519" s="5">
        <f t="shared" si="52"/>
        <v>0</v>
      </c>
      <c r="DB519" s="5">
        <f t="shared" si="52"/>
        <v>0</v>
      </c>
      <c r="DC519" s="5">
        <f t="shared" si="52"/>
        <v>0</v>
      </c>
      <c r="DD519" s="5">
        <f t="shared" si="52"/>
        <v>0</v>
      </c>
      <c r="DE519" s="5">
        <f t="shared" si="52"/>
        <v>7</v>
      </c>
      <c r="DF519" s="5">
        <f t="shared" si="52"/>
        <v>0</v>
      </c>
      <c r="DG519" s="5">
        <f t="shared" si="52"/>
        <v>0</v>
      </c>
      <c r="DH519" s="5">
        <f t="shared" si="52"/>
        <v>0</v>
      </c>
      <c r="DI519" s="5">
        <f t="shared" si="52"/>
        <v>0</v>
      </c>
      <c r="DJ519" s="5">
        <f t="shared" si="53"/>
        <v>0</v>
      </c>
      <c r="DK519" s="5">
        <f t="shared" si="53"/>
        <v>0</v>
      </c>
      <c r="DL519" s="5">
        <f t="shared" si="53"/>
        <v>3</v>
      </c>
      <c r="DM519" s="5">
        <f t="shared" si="53"/>
        <v>0</v>
      </c>
      <c r="DN519" s="5">
        <f t="shared" si="53"/>
        <v>0</v>
      </c>
      <c r="DO519" s="5">
        <f t="shared" si="53"/>
        <v>0</v>
      </c>
      <c r="DP519" s="5">
        <f t="shared" si="53"/>
        <v>0</v>
      </c>
      <c r="DQ519" s="5">
        <f t="shared" si="53"/>
        <v>0</v>
      </c>
      <c r="DR519" s="5">
        <f t="shared" si="53"/>
        <v>0</v>
      </c>
      <c r="DS519" s="5">
        <f t="shared" si="53"/>
        <v>11</v>
      </c>
      <c r="DT519" s="5">
        <f t="shared" si="53"/>
        <v>0</v>
      </c>
      <c r="DU519" s="5">
        <f t="shared" si="53"/>
        <v>10</v>
      </c>
      <c r="DV519" s="5">
        <f t="shared" si="53"/>
        <v>0</v>
      </c>
      <c r="DW519" s="5">
        <f t="shared" si="53"/>
        <v>1</v>
      </c>
      <c r="DX519" s="5">
        <f t="shared" si="53"/>
        <v>0</v>
      </c>
      <c r="DY519" s="5">
        <f t="shared" si="53"/>
        <v>2</v>
      </c>
      <c r="DZ519" s="5">
        <f t="shared" si="54"/>
        <v>0</v>
      </c>
      <c r="EA519" s="5">
        <f t="shared" si="54"/>
        <v>3</v>
      </c>
      <c r="EB519" s="5">
        <f t="shared" si="54"/>
        <v>0</v>
      </c>
      <c r="EC519" s="5">
        <f t="shared" si="54"/>
        <v>0</v>
      </c>
      <c r="ED519" s="5">
        <f t="shared" si="54"/>
        <v>3</v>
      </c>
      <c r="EE519" s="5">
        <f t="shared" si="54"/>
        <v>0</v>
      </c>
      <c r="EF519" s="5">
        <f t="shared" si="54"/>
        <v>0</v>
      </c>
      <c r="EG519" s="5">
        <f t="shared" si="54"/>
        <v>0</v>
      </c>
      <c r="EH519" s="5">
        <f t="shared" si="54"/>
        <v>0</v>
      </c>
      <c r="EI519" s="5">
        <f t="shared" si="54"/>
        <v>0</v>
      </c>
      <c r="EJ519" s="5">
        <f t="shared" si="54"/>
        <v>0</v>
      </c>
      <c r="EK519" s="5">
        <f t="shared" si="54"/>
        <v>0</v>
      </c>
    </row>
    <row r="520" spans="4:141" x14ac:dyDescent="0.15">
      <c r="D520" s="5">
        <v>2</v>
      </c>
      <c r="E520" s="5" t="s">
        <v>810</v>
      </c>
      <c r="F520" s="5" t="s">
        <v>811</v>
      </c>
      <c r="G520" s="30">
        <f t="shared" si="55"/>
        <v>13</v>
      </c>
      <c r="H520" s="40" t="s">
        <v>773</v>
      </c>
      <c r="I520" s="40"/>
      <c r="J520" s="40"/>
      <c r="K520" s="5">
        <f t="shared" si="56"/>
        <v>0</v>
      </c>
      <c r="L520" s="5">
        <f t="shared" si="57"/>
        <v>4</v>
      </c>
      <c r="M520" s="5">
        <f t="shared" si="58"/>
        <v>0</v>
      </c>
      <c r="N520" s="5">
        <f t="shared" si="59"/>
        <v>9</v>
      </c>
      <c r="O520" s="5">
        <f t="shared" si="60"/>
        <v>0</v>
      </c>
      <c r="P520" s="5">
        <f t="shared" si="61"/>
        <v>0</v>
      </c>
      <c r="Q520" s="5">
        <f t="shared" si="61"/>
        <v>0</v>
      </c>
      <c r="R520" s="5">
        <f t="shared" si="47"/>
        <v>0</v>
      </c>
      <c r="S520" s="5">
        <f t="shared" si="47"/>
        <v>0</v>
      </c>
      <c r="T520" s="5">
        <f t="shared" si="47"/>
        <v>9</v>
      </c>
      <c r="U520" s="5">
        <f t="shared" si="47"/>
        <v>0</v>
      </c>
      <c r="V520" s="5">
        <f t="shared" si="47"/>
        <v>4</v>
      </c>
      <c r="W520" s="5">
        <f t="shared" si="47"/>
        <v>12</v>
      </c>
      <c r="X520" s="5">
        <f t="shared" si="47"/>
        <v>13</v>
      </c>
      <c r="Y520" s="5">
        <f t="shared" si="47"/>
        <v>0</v>
      </c>
      <c r="Z520" s="5">
        <f t="shared" si="47"/>
        <v>0</v>
      </c>
      <c r="AA520" s="5">
        <f t="shared" si="47"/>
        <v>1</v>
      </c>
      <c r="AB520" s="5">
        <f t="shared" si="47"/>
        <v>12</v>
      </c>
      <c r="AC520" s="5">
        <f t="shared" si="47"/>
        <v>0</v>
      </c>
      <c r="AD520" s="5">
        <f t="shared" si="47"/>
        <v>0</v>
      </c>
      <c r="AE520" s="5">
        <f t="shared" si="47"/>
        <v>0</v>
      </c>
      <c r="AF520" s="5">
        <f t="shared" si="47"/>
        <v>1</v>
      </c>
      <c r="AG520" s="5">
        <f t="shared" si="47"/>
        <v>2</v>
      </c>
      <c r="AH520" s="5">
        <f t="shared" si="48"/>
        <v>10</v>
      </c>
      <c r="AI520" s="5">
        <f t="shared" si="48"/>
        <v>0</v>
      </c>
      <c r="AJ520" s="5">
        <f t="shared" si="48"/>
        <v>13</v>
      </c>
      <c r="AK520" s="5">
        <f t="shared" si="48"/>
        <v>11</v>
      </c>
      <c r="AL520" s="5">
        <f t="shared" si="48"/>
        <v>3</v>
      </c>
      <c r="AM520" s="5">
        <f t="shared" si="48"/>
        <v>0</v>
      </c>
      <c r="AN520" s="5">
        <f t="shared" si="48"/>
        <v>0</v>
      </c>
      <c r="AO520" s="5">
        <f t="shared" si="48"/>
        <v>0</v>
      </c>
      <c r="AP520" s="5">
        <f t="shared" si="48"/>
        <v>0</v>
      </c>
      <c r="AQ520" s="5">
        <f t="shared" si="48"/>
        <v>0</v>
      </c>
      <c r="AR520" s="5">
        <f t="shared" si="48"/>
        <v>0</v>
      </c>
      <c r="AS520" s="5">
        <f t="shared" si="48"/>
        <v>0</v>
      </c>
      <c r="AT520" s="5">
        <f t="shared" si="48"/>
        <v>0</v>
      </c>
      <c r="AU520" s="5">
        <f t="shared" si="48"/>
        <v>0</v>
      </c>
      <c r="AV520" s="5">
        <f t="shared" si="48"/>
        <v>0</v>
      </c>
      <c r="AW520" s="5">
        <f t="shared" si="48"/>
        <v>0</v>
      </c>
      <c r="AX520" s="5">
        <f t="shared" si="49"/>
        <v>0</v>
      </c>
      <c r="AY520" s="5">
        <f t="shared" si="49"/>
        <v>0</v>
      </c>
      <c r="AZ520" s="5">
        <f t="shared" si="49"/>
        <v>0</v>
      </c>
      <c r="BA520" s="5">
        <f t="shared" si="49"/>
        <v>1</v>
      </c>
      <c r="BB520" s="5">
        <f t="shared" si="49"/>
        <v>3</v>
      </c>
      <c r="BC520" s="5">
        <f t="shared" si="49"/>
        <v>2</v>
      </c>
      <c r="BD520" s="5">
        <f t="shared" si="49"/>
        <v>0</v>
      </c>
      <c r="BE520" s="5">
        <f t="shared" si="49"/>
        <v>0</v>
      </c>
      <c r="BF520" s="5">
        <f t="shared" si="49"/>
        <v>13</v>
      </c>
      <c r="BG520" s="5">
        <f t="shared" si="49"/>
        <v>0</v>
      </c>
      <c r="BH520" s="5">
        <f t="shared" si="49"/>
        <v>0</v>
      </c>
      <c r="BI520" s="5">
        <f t="shared" si="49"/>
        <v>0</v>
      </c>
      <c r="BJ520" s="5">
        <f t="shared" si="49"/>
        <v>0</v>
      </c>
      <c r="BK520" s="5">
        <f t="shared" si="49"/>
        <v>0</v>
      </c>
      <c r="BL520" s="5">
        <f t="shared" si="49"/>
        <v>1</v>
      </c>
      <c r="BM520" s="5">
        <f t="shared" si="49"/>
        <v>1</v>
      </c>
      <c r="BN520" s="5">
        <f t="shared" si="50"/>
        <v>0</v>
      </c>
      <c r="BO520" s="5">
        <f t="shared" si="50"/>
        <v>0</v>
      </c>
      <c r="BP520" s="5">
        <f t="shared" si="50"/>
        <v>0</v>
      </c>
      <c r="BQ520" s="5">
        <f t="shared" si="50"/>
        <v>0</v>
      </c>
      <c r="BR520" s="5">
        <f t="shared" si="50"/>
        <v>0</v>
      </c>
      <c r="BS520" s="5">
        <f t="shared" si="50"/>
        <v>0</v>
      </c>
      <c r="BT520" s="5">
        <f t="shared" si="50"/>
        <v>0</v>
      </c>
      <c r="BU520" s="5">
        <f t="shared" si="50"/>
        <v>0</v>
      </c>
      <c r="BV520" s="5">
        <f t="shared" si="50"/>
        <v>0</v>
      </c>
      <c r="BW520" s="5">
        <f t="shared" si="50"/>
        <v>3</v>
      </c>
      <c r="BX520" s="5">
        <f t="shared" si="50"/>
        <v>0</v>
      </c>
      <c r="BY520" s="5">
        <f t="shared" si="50"/>
        <v>12</v>
      </c>
      <c r="BZ520" s="5">
        <f t="shared" si="50"/>
        <v>0</v>
      </c>
      <c r="CA520" s="5">
        <f t="shared" si="50"/>
        <v>0</v>
      </c>
      <c r="CB520" s="5">
        <f t="shared" si="50"/>
        <v>0</v>
      </c>
      <c r="CC520" s="5">
        <f t="shared" si="50"/>
        <v>0</v>
      </c>
      <c r="CD520" s="5">
        <f t="shared" si="51"/>
        <v>13</v>
      </c>
      <c r="CE520" s="5">
        <f t="shared" si="51"/>
        <v>13</v>
      </c>
      <c r="CF520" s="5">
        <f t="shared" si="51"/>
        <v>0</v>
      </c>
      <c r="CG520" s="5">
        <f t="shared" si="51"/>
        <v>1</v>
      </c>
      <c r="CH520" s="5">
        <f t="shared" si="51"/>
        <v>0</v>
      </c>
      <c r="CI520" s="5">
        <f t="shared" si="51"/>
        <v>11</v>
      </c>
      <c r="CJ520" s="5">
        <f t="shared" si="51"/>
        <v>0</v>
      </c>
      <c r="CK520" s="5">
        <f t="shared" si="51"/>
        <v>0</v>
      </c>
      <c r="CL520" s="5">
        <f t="shared" si="51"/>
        <v>0</v>
      </c>
      <c r="CM520" s="5">
        <f t="shared" si="51"/>
        <v>7</v>
      </c>
      <c r="CN520" s="5">
        <f t="shared" si="51"/>
        <v>0</v>
      </c>
      <c r="CO520" s="5">
        <f t="shared" si="51"/>
        <v>0</v>
      </c>
      <c r="CP520" s="5">
        <f t="shared" si="51"/>
        <v>0</v>
      </c>
      <c r="CQ520" s="5">
        <f t="shared" si="51"/>
        <v>0</v>
      </c>
      <c r="CR520" s="5">
        <f t="shared" si="51"/>
        <v>0</v>
      </c>
      <c r="CS520" s="5">
        <f t="shared" si="51"/>
        <v>0</v>
      </c>
      <c r="CT520" s="5">
        <f t="shared" si="52"/>
        <v>0</v>
      </c>
      <c r="CU520" s="5">
        <f t="shared" si="52"/>
        <v>0</v>
      </c>
      <c r="CV520" s="5">
        <f t="shared" si="52"/>
        <v>0</v>
      </c>
      <c r="CW520" s="5">
        <f t="shared" si="52"/>
        <v>0</v>
      </c>
      <c r="CX520" s="5">
        <f t="shared" si="52"/>
        <v>0</v>
      </c>
      <c r="CY520" s="5">
        <f t="shared" si="52"/>
        <v>0</v>
      </c>
      <c r="CZ520" s="5">
        <f t="shared" si="52"/>
        <v>0</v>
      </c>
      <c r="DA520" s="5">
        <f t="shared" si="52"/>
        <v>0</v>
      </c>
      <c r="DB520" s="5">
        <f t="shared" si="52"/>
        <v>0</v>
      </c>
      <c r="DC520" s="5">
        <f t="shared" si="52"/>
        <v>0</v>
      </c>
      <c r="DD520" s="5">
        <f t="shared" si="52"/>
        <v>0</v>
      </c>
      <c r="DE520" s="5">
        <f t="shared" si="52"/>
        <v>7</v>
      </c>
      <c r="DF520" s="5">
        <f t="shared" si="52"/>
        <v>0</v>
      </c>
      <c r="DG520" s="5">
        <f t="shared" si="52"/>
        <v>0</v>
      </c>
      <c r="DH520" s="5">
        <f t="shared" si="52"/>
        <v>0</v>
      </c>
      <c r="DI520" s="5">
        <f t="shared" si="52"/>
        <v>0</v>
      </c>
      <c r="DJ520" s="5">
        <f t="shared" si="53"/>
        <v>0</v>
      </c>
      <c r="DK520" s="5">
        <f t="shared" si="53"/>
        <v>0</v>
      </c>
      <c r="DL520" s="5">
        <f t="shared" si="53"/>
        <v>1</v>
      </c>
      <c r="DM520" s="5">
        <f t="shared" si="53"/>
        <v>0</v>
      </c>
      <c r="DN520" s="5">
        <f t="shared" si="53"/>
        <v>0</v>
      </c>
      <c r="DO520" s="5">
        <f t="shared" si="53"/>
        <v>0</v>
      </c>
      <c r="DP520" s="5">
        <f t="shared" si="53"/>
        <v>0</v>
      </c>
      <c r="DQ520" s="5">
        <f t="shared" si="53"/>
        <v>0</v>
      </c>
      <c r="DR520" s="5">
        <f t="shared" si="53"/>
        <v>0</v>
      </c>
      <c r="DS520" s="5">
        <f t="shared" si="53"/>
        <v>9</v>
      </c>
      <c r="DT520" s="5">
        <f t="shared" si="53"/>
        <v>0</v>
      </c>
      <c r="DU520" s="5">
        <f t="shared" si="53"/>
        <v>8</v>
      </c>
      <c r="DV520" s="5">
        <f t="shared" si="53"/>
        <v>0</v>
      </c>
      <c r="DW520" s="5">
        <f t="shared" si="53"/>
        <v>1</v>
      </c>
      <c r="DX520" s="5">
        <f t="shared" si="53"/>
        <v>0</v>
      </c>
      <c r="DY520" s="5">
        <f t="shared" si="53"/>
        <v>0</v>
      </c>
      <c r="DZ520" s="5">
        <f t="shared" si="54"/>
        <v>0</v>
      </c>
      <c r="EA520" s="5">
        <f t="shared" si="54"/>
        <v>3</v>
      </c>
      <c r="EB520" s="5">
        <f t="shared" si="54"/>
        <v>0</v>
      </c>
      <c r="EC520" s="5">
        <f t="shared" si="54"/>
        <v>0</v>
      </c>
      <c r="ED520" s="5">
        <f t="shared" si="54"/>
        <v>3</v>
      </c>
      <c r="EE520" s="5">
        <f t="shared" si="54"/>
        <v>0</v>
      </c>
      <c r="EF520" s="5">
        <f t="shared" si="54"/>
        <v>0</v>
      </c>
      <c r="EG520" s="5">
        <f t="shared" si="54"/>
        <v>0</v>
      </c>
      <c r="EH520" s="5">
        <f t="shared" si="54"/>
        <v>0</v>
      </c>
      <c r="EI520" s="5">
        <f t="shared" si="54"/>
        <v>0</v>
      </c>
      <c r="EJ520" s="5">
        <f t="shared" si="54"/>
        <v>0</v>
      </c>
      <c r="EK520" s="5">
        <f t="shared" si="54"/>
        <v>0</v>
      </c>
    </row>
    <row r="521" spans="4:141" x14ac:dyDescent="0.15">
      <c r="D521" s="5">
        <v>3</v>
      </c>
      <c r="E521" s="5" t="s">
        <v>806</v>
      </c>
      <c r="F521" s="5" t="s">
        <v>807</v>
      </c>
      <c r="G521" s="30">
        <f t="shared" si="55"/>
        <v>21</v>
      </c>
      <c r="H521" s="40" t="s">
        <v>774</v>
      </c>
      <c r="I521" s="40"/>
      <c r="J521" s="40"/>
      <c r="K521" s="5">
        <f t="shared" si="56"/>
        <v>0</v>
      </c>
      <c r="L521" s="5">
        <f t="shared" si="57"/>
        <v>2</v>
      </c>
      <c r="M521" s="5">
        <f t="shared" si="58"/>
        <v>0</v>
      </c>
      <c r="N521" s="5">
        <f t="shared" si="59"/>
        <v>18</v>
      </c>
      <c r="O521" s="5">
        <f t="shared" si="60"/>
        <v>0</v>
      </c>
      <c r="P521" s="5">
        <f t="shared" si="61"/>
        <v>1</v>
      </c>
      <c r="Q521" s="5">
        <f t="shared" si="61"/>
        <v>0</v>
      </c>
      <c r="R521" s="5">
        <f t="shared" si="47"/>
        <v>0</v>
      </c>
      <c r="S521" s="5">
        <f t="shared" si="47"/>
        <v>0</v>
      </c>
      <c r="T521" s="5">
        <f t="shared" si="47"/>
        <v>16</v>
      </c>
      <c r="U521" s="5">
        <f t="shared" si="47"/>
        <v>0</v>
      </c>
      <c r="V521" s="5">
        <f t="shared" si="47"/>
        <v>6</v>
      </c>
      <c r="W521" s="5">
        <f t="shared" si="47"/>
        <v>16</v>
      </c>
      <c r="X521" s="5">
        <f t="shared" si="47"/>
        <v>20</v>
      </c>
      <c r="Y521" s="5">
        <f t="shared" si="47"/>
        <v>9</v>
      </c>
      <c r="Z521" s="5">
        <f t="shared" si="47"/>
        <v>0</v>
      </c>
      <c r="AA521" s="5">
        <f t="shared" si="47"/>
        <v>0</v>
      </c>
      <c r="AB521" s="5">
        <f t="shared" si="47"/>
        <v>20</v>
      </c>
      <c r="AC521" s="5">
        <f t="shared" si="47"/>
        <v>0</v>
      </c>
      <c r="AD521" s="5">
        <f t="shared" si="47"/>
        <v>0</v>
      </c>
      <c r="AE521" s="5">
        <f t="shared" si="47"/>
        <v>1</v>
      </c>
      <c r="AF521" s="5">
        <f t="shared" si="47"/>
        <v>2</v>
      </c>
      <c r="AG521" s="5">
        <f t="shared" si="47"/>
        <v>2</v>
      </c>
      <c r="AH521" s="5">
        <f t="shared" si="48"/>
        <v>19</v>
      </c>
      <c r="AI521" s="5">
        <f t="shared" si="48"/>
        <v>0</v>
      </c>
      <c r="AJ521" s="5">
        <f t="shared" si="48"/>
        <v>21</v>
      </c>
      <c r="AK521" s="5">
        <f t="shared" si="48"/>
        <v>9</v>
      </c>
      <c r="AL521" s="5">
        <f t="shared" si="48"/>
        <v>1</v>
      </c>
      <c r="AM521" s="5">
        <f t="shared" si="48"/>
        <v>0</v>
      </c>
      <c r="AN521" s="5">
        <f t="shared" si="48"/>
        <v>0</v>
      </c>
      <c r="AO521" s="5">
        <f t="shared" si="48"/>
        <v>0</v>
      </c>
      <c r="AP521" s="5">
        <f t="shared" si="48"/>
        <v>0</v>
      </c>
      <c r="AQ521" s="5">
        <f t="shared" si="48"/>
        <v>0</v>
      </c>
      <c r="AR521" s="5">
        <f t="shared" si="48"/>
        <v>0</v>
      </c>
      <c r="AS521" s="5">
        <f t="shared" si="48"/>
        <v>0</v>
      </c>
      <c r="AT521" s="5">
        <f t="shared" si="48"/>
        <v>0</v>
      </c>
      <c r="AU521" s="5">
        <f t="shared" si="48"/>
        <v>0</v>
      </c>
      <c r="AV521" s="5">
        <f t="shared" si="48"/>
        <v>0</v>
      </c>
      <c r="AW521" s="5">
        <f t="shared" si="48"/>
        <v>0</v>
      </c>
      <c r="AX521" s="5">
        <f t="shared" si="49"/>
        <v>0</v>
      </c>
      <c r="AY521" s="5">
        <f t="shared" si="49"/>
        <v>0</v>
      </c>
      <c r="AZ521" s="5">
        <f t="shared" si="49"/>
        <v>0</v>
      </c>
      <c r="BA521" s="5">
        <f t="shared" si="49"/>
        <v>13</v>
      </c>
      <c r="BB521" s="5">
        <f t="shared" si="49"/>
        <v>1</v>
      </c>
      <c r="BC521" s="5">
        <f t="shared" si="49"/>
        <v>2</v>
      </c>
      <c r="BD521" s="5">
        <f t="shared" si="49"/>
        <v>1</v>
      </c>
      <c r="BE521" s="5">
        <f t="shared" si="49"/>
        <v>1</v>
      </c>
      <c r="BF521" s="5">
        <f t="shared" si="49"/>
        <v>21</v>
      </c>
      <c r="BG521" s="5">
        <f t="shared" si="49"/>
        <v>0</v>
      </c>
      <c r="BH521" s="5">
        <f t="shared" si="49"/>
        <v>0</v>
      </c>
      <c r="BI521" s="5">
        <f t="shared" si="49"/>
        <v>1</v>
      </c>
      <c r="BJ521" s="5">
        <f t="shared" si="49"/>
        <v>0</v>
      </c>
      <c r="BK521" s="5">
        <f t="shared" si="49"/>
        <v>0</v>
      </c>
      <c r="BL521" s="5">
        <f t="shared" si="49"/>
        <v>7</v>
      </c>
      <c r="BM521" s="5">
        <f t="shared" si="49"/>
        <v>3</v>
      </c>
      <c r="BN521" s="5">
        <f t="shared" si="50"/>
        <v>0</v>
      </c>
      <c r="BO521" s="5">
        <f t="shared" si="50"/>
        <v>0</v>
      </c>
      <c r="BP521" s="5">
        <f t="shared" si="50"/>
        <v>0</v>
      </c>
      <c r="BQ521" s="5">
        <f t="shared" si="50"/>
        <v>3</v>
      </c>
      <c r="BR521" s="5">
        <f t="shared" si="50"/>
        <v>0</v>
      </c>
      <c r="BS521" s="5">
        <f t="shared" si="50"/>
        <v>0</v>
      </c>
      <c r="BT521" s="5">
        <f t="shared" si="50"/>
        <v>0</v>
      </c>
      <c r="BU521" s="5">
        <f t="shared" si="50"/>
        <v>0</v>
      </c>
      <c r="BV521" s="5">
        <f t="shared" si="50"/>
        <v>0</v>
      </c>
      <c r="BW521" s="5">
        <f t="shared" si="50"/>
        <v>0</v>
      </c>
      <c r="BX521" s="5">
        <f t="shared" si="50"/>
        <v>0</v>
      </c>
      <c r="BY521" s="5">
        <f t="shared" si="50"/>
        <v>19</v>
      </c>
      <c r="BZ521" s="5">
        <f t="shared" si="50"/>
        <v>0</v>
      </c>
      <c r="CA521" s="5">
        <f t="shared" si="50"/>
        <v>0</v>
      </c>
      <c r="CB521" s="5">
        <f t="shared" si="50"/>
        <v>0</v>
      </c>
      <c r="CC521" s="5">
        <f t="shared" si="50"/>
        <v>0</v>
      </c>
      <c r="CD521" s="5">
        <f t="shared" si="51"/>
        <v>21</v>
      </c>
      <c r="CE521" s="5">
        <f t="shared" si="51"/>
        <v>21</v>
      </c>
      <c r="CF521" s="5">
        <f t="shared" si="51"/>
        <v>0</v>
      </c>
      <c r="CG521" s="5">
        <f t="shared" si="51"/>
        <v>6</v>
      </c>
      <c r="CH521" s="5">
        <f t="shared" si="51"/>
        <v>0</v>
      </c>
      <c r="CI521" s="5">
        <f t="shared" si="51"/>
        <v>14</v>
      </c>
      <c r="CJ521" s="5">
        <f t="shared" si="51"/>
        <v>0</v>
      </c>
      <c r="CK521" s="5">
        <f t="shared" si="51"/>
        <v>0</v>
      </c>
      <c r="CL521" s="5">
        <f t="shared" si="51"/>
        <v>0</v>
      </c>
      <c r="CM521" s="5">
        <f t="shared" si="51"/>
        <v>14</v>
      </c>
      <c r="CN521" s="5">
        <f t="shared" si="51"/>
        <v>0</v>
      </c>
      <c r="CO521" s="5">
        <f t="shared" si="51"/>
        <v>0</v>
      </c>
      <c r="CP521" s="5">
        <f t="shared" si="51"/>
        <v>0</v>
      </c>
      <c r="CQ521" s="5">
        <f t="shared" si="51"/>
        <v>0</v>
      </c>
      <c r="CR521" s="5">
        <f t="shared" si="51"/>
        <v>0</v>
      </c>
      <c r="CS521" s="5">
        <f t="shared" si="51"/>
        <v>0</v>
      </c>
      <c r="CT521" s="5">
        <f t="shared" si="52"/>
        <v>0</v>
      </c>
      <c r="CU521" s="5">
        <f t="shared" si="52"/>
        <v>0</v>
      </c>
      <c r="CV521" s="5">
        <f t="shared" si="52"/>
        <v>0</v>
      </c>
      <c r="CW521" s="5">
        <f t="shared" si="52"/>
        <v>0</v>
      </c>
      <c r="CX521" s="5">
        <f t="shared" si="52"/>
        <v>0</v>
      </c>
      <c r="CY521" s="5">
        <f t="shared" si="52"/>
        <v>0</v>
      </c>
      <c r="CZ521" s="5">
        <f t="shared" si="52"/>
        <v>0</v>
      </c>
      <c r="DA521" s="5">
        <f t="shared" si="52"/>
        <v>0</v>
      </c>
      <c r="DB521" s="5">
        <f t="shared" si="52"/>
        <v>0</v>
      </c>
      <c r="DC521" s="5">
        <f t="shared" si="52"/>
        <v>0</v>
      </c>
      <c r="DD521" s="5">
        <f t="shared" si="52"/>
        <v>0</v>
      </c>
      <c r="DE521" s="5">
        <f t="shared" si="52"/>
        <v>6</v>
      </c>
      <c r="DF521" s="5">
        <f t="shared" si="52"/>
        <v>0</v>
      </c>
      <c r="DG521" s="5">
        <f t="shared" si="52"/>
        <v>0</v>
      </c>
      <c r="DH521" s="5">
        <f t="shared" si="52"/>
        <v>0</v>
      </c>
      <c r="DI521" s="5">
        <f t="shared" si="52"/>
        <v>0</v>
      </c>
      <c r="DJ521" s="5">
        <f t="shared" si="53"/>
        <v>0</v>
      </c>
      <c r="DK521" s="5">
        <f t="shared" si="53"/>
        <v>0</v>
      </c>
      <c r="DL521" s="5">
        <f t="shared" si="53"/>
        <v>2</v>
      </c>
      <c r="DM521" s="5">
        <f t="shared" si="53"/>
        <v>0</v>
      </c>
      <c r="DN521" s="5">
        <f t="shared" si="53"/>
        <v>0</v>
      </c>
      <c r="DO521" s="5">
        <f t="shared" si="53"/>
        <v>0</v>
      </c>
      <c r="DP521" s="5">
        <f t="shared" si="53"/>
        <v>0</v>
      </c>
      <c r="DQ521" s="5">
        <f t="shared" si="53"/>
        <v>0</v>
      </c>
      <c r="DR521" s="5">
        <f t="shared" si="53"/>
        <v>0</v>
      </c>
      <c r="DS521" s="5">
        <f t="shared" si="53"/>
        <v>19</v>
      </c>
      <c r="DT521" s="5">
        <f t="shared" si="53"/>
        <v>0</v>
      </c>
      <c r="DU521" s="5">
        <f t="shared" si="53"/>
        <v>20</v>
      </c>
      <c r="DV521" s="5">
        <f t="shared" si="53"/>
        <v>0</v>
      </c>
      <c r="DW521" s="5">
        <f t="shared" si="53"/>
        <v>0</v>
      </c>
      <c r="DX521" s="5">
        <f t="shared" si="53"/>
        <v>0</v>
      </c>
      <c r="DY521" s="5">
        <f t="shared" si="53"/>
        <v>2</v>
      </c>
      <c r="DZ521" s="5">
        <f t="shared" si="54"/>
        <v>0</v>
      </c>
      <c r="EA521" s="5">
        <f t="shared" si="54"/>
        <v>9</v>
      </c>
      <c r="EB521" s="5">
        <f t="shared" si="54"/>
        <v>1</v>
      </c>
      <c r="EC521" s="5">
        <f t="shared" si="54"/>
        <v>0</v>
      </c>
      <c r="ED521" s="5">
        <f t="shared" si="54"/>
        <v>0</v>
      </c>
      <c r="EE521" s="5">
        <f t="shared" si="54"/>
        <v>0</v>
      </c>
      <c r="EF521" s="5">
        <f t="shared" si="54"/>
        <v>0</v>
      </c>
      <c r="EG521" s="5">
        <f t="shared" si="54"/>
        <v>0</v>
      </c>
      <c r="EH521" s="5">
        <f t="shared" si="54"/>
        <v>0</v>
      </c>
      <c r="EI521" s="5">
        <f t="shared" si="54"/>
        <v>0</v>
      </c>
      <c r="EJ521" s="5">
        <f t="shared" si="54"/>
        <v>0</v>
      </c>
      <c r="EK521" s="5">
        <f t="shared" si="54"/>
        <v>0</v>
      </c>
    </row>
    <row r="522" spans="4:141" x14ac:dyDescent="0.15">
      <c r="D522" s="5">
        <v>3</v>
      </c>
      <c r="E522" s="5" t="s">
        <v>809</v>
      </c>
      <c r="F522" s="5" t="s">
        <v>808</v>
      </c>
      <c r="G522" s="30">
        <f t="shared" si="55"/>
        <v>18</v>
      </c>
      <c r="H522" s="40" t="s">
        <v>775</v>
      </c>
      <c r="I522" s="40"/>
      <c r="J522" s="40"/>
      <c r="K522" s="5">
        <f t="shared" si="56"/>
        <v>1</v>
      </c>
      <c r="L522" s="5">
        <f t="shared" si="57"/>
        <v>1</v>
      </c>
      <c r="M522" s="5">
        <f t="shared" si="58"/>
        <v>1</v>
      </c>
      <c r="N522" s="5">
        <f t="shared" si="59"/>
        <v>14</v>
      </c>
      <c r="O522" s="5">
        <f t="shared" si="60"/>
        <v>0</v>
      </c>
      <c r="P522" s="5">
        <f t="shared" si="61"/>
        <v>1</v>
      </c>
      <c r="Q522" s="5">
        <f t="shared" si="61"/>
        <v>0</v>
      </c>
      <c r="R522" s="5">
        <f t="shared" si="47"/>
        <v>0</v>
      </c>
      <c r="S522" s="5">
        <f t="shared" si="47"/>
        <v>0</v>
      </c>
      <c r="T522" s="5">
        <f t="shared" si="47"/>
        <v>16</v>
      </c>
      <c r="U522" s="5">
        <f t="shared" si="47"/>
        <v>0</v>
      </c>
      <c r="V522" s="5">
        <f t="shared" si="47"/>
        <v>7</v>
      </c>
      <c r="W522" s="5">
        <f t="shared" si="47"/>
        <v>11</v>
      </c>
      <c r="X522" s="5">
        <f t="shared" si="47"/>
        <v>18</v>
      </c>
      <c r="Y522" s="5">
        <f t="shared" si="47"/>
        <v>3</v>
      </c>
      <c r="Z522" s="5">
        <f t="shared" si="47"/>
        <v>1</v>
      </c>
      <c r="AA522" s="5">
        <f t="shared" si="47"/>
        <v>0</v>
      </c>
      <c r="AB522" s="5">
        <f t="shared" si="47"/>
        <v>18</v>
      </c>
      <c r="AC522" s="5">
        <f t="shared" si="47"/>
        <v>0</v>
      </c>
      <c r="AD522" s="5">
        <f t="shared" si="47"/>
        <v>0</v>
      </c>
      <c r="AE522" s="5">
        <f t="shared" si="47"/>
        <v>0</v>
      </c>
      <c r="AF522" s="5">
        <f t="shared" si="47"/>
        <v>2</v>
      </c>
      <c r="AG522" s="5">
        <f t="shared" si="47"/>
        <v>1</v>
      </c>
      <c r="AH522" s="5">
        <f t="shared" si="48"/>
        <v>15</v>
      </c>
      <c r="AI522" s="5">
        <f t="shared" si="48"/>
        <v>0</v>
      </c>
      <c r="AJ522" s="5">
        <f t="shared" si="48"/>
        <v>18</v>
      </c>
      <c r="AK522" s="5">
        <f t="shared" si="48"/>
        <v>6</v>
      </c>
      <c r="AL522" s="5">
        <f t="shared" si="48"/>
        <v>1</v>
      </c>
      <c r="AM522" s="5">
        <f t="shared" si="48"/>
        <v>0</v>
      </c>
      <c r="AN522" s="5">
        <f t="shared" si="48"/>
        <v>0</v>
      </c>
      <c r="AO522" s="5">
        <f t="shared" si="48"/>
        <v>0</v>
      </c>
      <c r="AP522" s="5">
        <f t="shared" si="48"/>
        <v>0</v>
      </c>
      <c r="AQ522" s="5">
        <f t="shared" si="48"/>
        <v>0</v>
      </c>
      <c r="AR522" s="5">
        <f t="shared" si="48"/>
        <v>0</v>
      </c>
      <c r="AS522" s="5">
        <f t="shared" si="48"/>
        <v>0</v>
      </c>
      <c r="AT522" s="5">
        <f t="shared" si="48"/>
        <v>0</v>
      </c>
      <c r="AU522" s="5">
        <f t="shared" si="48"/>
        <v>0</v>
      </c>
      <c r="AV522" s="5">
        <f t="shared" si="48"/>
        <v>0</v>
      </c>
      <c r="AW522" s="5">
        <f t="shared" si="48"/>
        <v>0</v>
      </c>
      <c r="AX522" s="5">
        <f t="shared" si="49"/>
        <v>0</v>
      </c>
      <c r="AY522" s="5">
        <f t="shared" si="49"/>
        <v>0</v>
      </c>
      <c r="AZ522" s="5">
        <f t="shared" si="49"/>
        <v>0</v>
      </c>
      <c r="BA522" s="5">
        <f t="shared" si="49"/>
        <v>18</v>
      </c>
      <c r="BB522" s="5">
        <f t="shared" si="49"/>
        <v>4</v>
      </c>
      <c r="BC522" s="5">
        <f t="shared" si="49"/>
        <v>1</v>
      </c>
      <c r="BD522" s="5">
        <f t="shared" si="49"/>
        <v>2</v>
      </c>
      <c r="BE522" s="5">
        <f t="shared" si="49"/>
        <v>2</v>
      </c>
      <c r="BF522" s="5">
        <f t="shared" si="49"/>
        <v>18</v>
      </c>
      <c r="BG522" s="5">
        <f t="shared" si="49"/>
        <v>0</v>
      </c>
      <c r="BH522" s="5">
        <f t="shared" si="49"/>
        <v>1</v>
      </c>
      <c r="BI522" s="5">
        <f t="shared" si="49"/>
        <v>0</v>
      </c>
      <c r="BJ522" s="5">
        <f t="shared" si="49"/>
        <v>5</v>
      </c>
      <c r="BK522" s="5">
        <f t="shared" si="49"/>
        <v>0</v>
      </c>
      <c r="BL522" s="5">
        <f t="shared" si="49"/>
        <v>4</v>
      </c>
      <c r="BM522" s="5">
        <f t="shared" si="49"/>
        <v>3</v>
      </c>
      <c r="BN522" s="5">
        <f t="shared" si="50"/>
        <v>0</v>
      </c>
      <c r="BO522" s="5">
        <f t="shared" si="50"/>
        <v>0</v>
      </c>
      <c r="BP522" s="5">
        <f t="shared" si="50"/>
        <v>1</v>
      </c>
      <c r="BQ522" s="5">
        <f t="shared" si="50"/>
        <v>1</v>
      </c>
      <c r="BR522" s="5">
        <f t="shared" si="50"/>
        <v>0</v>
      </c>
      <c r="BS522" s="5">
        <f t="shared" si="50"/>
        <v>1</v>
      </c>
      <c r="BT522" s="5">
        <f t="shared" si="50"/>
        <v>0</v>
      </c>
      <c r="BU522" s="5">
        <f t="shared" si="50"/>
        <v>0</v>
      </c>
      <c r="BV522" s="5">
        <f t="shared" si="50"/>
        <v>0</v>
      </c>
      <c r="BW522" s="5">
        <f t="shared" si="50"/>
        <v>0</v>
      </c>
      <c r="BX522" s="5">
        <f t="shared" si="50"/>
        <v>0</v>
      </c>
      <c r="BY522" s="5">
        <f t="shared" si="50"/>
        <v>17</v>
      </c>
      <c r="BZ522" s="5">
        <f t="shared" si="50"/>
        <v>0</v>
      </c>
      <c r="CA522" s="5">
        <f t="shared" si="50"/>
        <v>0</v>
      </c>
      <c r="CB522" s="5">
        <f t="shared" si="50"/>
        <v>1</v>
      </c>
      <c r="CC522" s="5">
        <f t="shared" si="50"/>
        <v>2</v>
      </c>
      <c r="CD522" s="5">
        <f t="shared" si="51"/>
        <v>18</v>
      </c>
      <c r="CE522" s="5">
        <f t="shared" si="51"/>
        <v>17</v>
      </c>
      <c r="CF522" s="5">
        <f t="shared" si="51"/>
        <v>0</v>
      </c>
      <c r="CG522" s="5">
        <f t="shared" si="51"/>
        <v>7</v>
      </c>
      <c r="CH522" s="5">
        <f t="shared" si="51"/>
        <v>0</v>
      </c>
      <c r="CI522" s="5">
        <f t="shared" si="51"/>
        <v>13</v>
      </c>
      <c r="CJ522" s="5">
        <f t="shared" si="51"/>
        <v>1</v>
      </c>
      <c r="CK522" s="5">
        <f t="shared" si="51"/>
        <v>0</v>
      </c>
      <c r="CL522" s="5">
        <f t="shared" si="51"/>
        <v>0</v>
      </c>
      <c r="CM522" s="5">
        <f t="shared" si="51"/>
        <v>14</v>
      </c>
      <c r="CN522" s="5">
        <f t="shared" si="51"/>
        <v>0</v>
      </c>
      <c r="CO522" s="5">
        <f t="shared" si="51"/>
        <v>0</v>
      </c>
      <c r="CP522" s="5">
        <f t="shared" si="51"/>
        <v>0</v>
      </c>
      <c r="CQ522" s="5">
        <f t="shared" si="51"/>
        <v>0</v>
      </c>
      <c r="CR522" s="5">
        <f t="shared" si="51"/>
        <v>0</v>
      </c>
      <c r="CS522" s="5">
        <f t="shared" si="51"/>
        <v>0</v>
      </c>
      <c r="CT522" s="5">
        <f t="shared" si="52"/>
        <v>0</v>
      </c>
      <c r="CU522" s="5">
        <f t="shared" si="52"/>
        <v>0</v>
      </c>
      <c r="CV522" s="5">
        <f t="shared" si="52"/>
        <v>0</v>
      </c>
      <c r="CW522" s="5">
        <f t="shared" si="52"/>
        <v>0</v>
      </c>
      <c r="CX522" s="5">
        <f t="shared" si="52"/>
        <v>1</v>
      </c>
      <c r="CY522" s="5">
        <f t="shared" si="52"/>
        <v>2</v>
      </c>
      <c r="CZ522" s="5">
        <f t="shared" si="52"/>
        <v>1</v>
      </c>
      <c r="DA522" s="5">
        <f t="shared" si="52"/>
        <v>0</v>
      </c>
      <c r="DB522" s="5">
        <f t="shared" si="52"/>
        <v>0</v>
      </c>
      <c r="DC522" s="5">
        <f t="shared" si="52"/>
        <v>0</v>
      </c>
      <c r="DD522" s="5">
        <f t="shared" si="52"/>
        <v>0</v>
      </c>
      <c r="DE522" s="5">
        <f t="shared" si="52"/>
        <v>9</v>
      </c>
      <c r="DF522" s="5">
        <f t="shared" si="52"/>
        <v>0</v>
      </c>
      <c r="DG522" s="5">
        <f t="shared" si="52"/>
        <v>0</v>
      </c>
      <c r="DH522" s="5">
        <f t="shared" si="52"/>
        <v>0</v>
      </c>
      <c r="DI522" s="5">
        <f t="shared" si="52"/>
        <v>0</v>
      </c>
      <c r="DJ522" s="5">
        <f t="shared" si="53"/>
        <v>0</v>
      </c>
      <c r="DK522" s="5">
        <f t="shared" si="53"/>
        <v>0</v>
      </c>
      <c r="DL522" s="5">
        <f t="shared" si="53"/>
        <v>4</v>
      </c>
      <c r="DM522" s="5">
        <f t="shared" si="53"/>
        <v>0</v>
      </c>
      <c r="DN522" s="5">
        <f t="shared" si="53"/>
        <v>0</v>
      </c>
      <c r="DO522" s="5">
        <f t="shared" si="53"/>
        <v>0</v>
      </c>
      <c r="DP522" s="5">
        <f t="shared" si="53"/>
        <v>0</v>
      </c>
      <c r="DQ522" s="5">
        <f t="shared" si="53"/>
        <v>0</v>
      </c>
      <c r="DR522" s="5">
        <f t="shared" si="53"/>
        <v>0</v>
      </c>
      <c r="DS522" s="5">
        <f t="shared" si="53"/>
        <v>18</v>
      </c>
      <c r="DT522" s="5">
        <f t="shared" si="53"/>
        <v>0</v>
      </c>
      <c r="DU522" s="5">
        <f t="shared" si="53"/>
        <v>17</v>
      </c>
      <c r="DV522" s="5">
        <f t="shared" si="53"/>
        <v>0</v>
      </c>
      <c r="DW522" s="5">
        <f t="shared" si="53"/>
        <v>0</v>
      </c>
      <c r="DX522" s="5">
        <f t="shared" si="53"/>
        <v>2</v>
      </c>
      <c r="DY522" s="5">
        <f t="shared" si="53"/>
        <v>11</v>
      </c>
      <c r="DZ522" s="5">
        <f t="shared" si="54"/>
        <v>0</v>
      </c>
      <c r="EA522" s="5">
        <f t="shared" si="54"/>
        <v>6</v>
      </c>
      <c r="EB522" s="5">
        <f t="shared" si="54"/>
        <v>2</v>
      </c>
      <c r="EC522" s="5">
        <f t="shared" si="54"/>
        <v>0</v>
      </c>
      <c r="ED522" s="5">
        <f t="shared" si="54"/>
        <v>0</v>
      </c>
      <c r="EE522" s="5">
        <f t="shared" si="54"/>
        <v>2</v>
      </c>
      <c r="EF522" s="5">
        <f t="shared" si="54"/>
        <v>0</v>
      </c>
      <c r="EG522" s="5">
        <f t="shared" si="54"/>
        <v>0</v>
      </c>
      <c r="EH522" s="5">
        <f t="shared" si="54"/>
        <v>0</v>
      </c>
      <c r="EI522" s="5">
        <f t="shared" si="54"/>
        <v>0</v>
      </c>
      <c r="EJ522" s="5">
        <f t="shared" si="54"/>
        <v>0</v>
      </c>
      <c r="EK522" s="5">
        <f t="shared" si="54"/>
        <v>0</v>
      </c>
    </row>
    <row r="523" spans="4:141" x14ac:dyDescent="0.15">
      <c r="D523" s="5">
        <v>3</v>
      </c>
      <c r="E523" s="5" t="s">
        <v>810</v>
      </c>
      <c r="F523" s="5" t="s">
        <v>811</v>
      </c>
      <c r="G523" s="30">
        <f t="shared" si="55"/>
        <v>14</v>
      </c>
      <c r="H523" s="40" t="s">
        <v>776</v>
      </c>
      <c r="I523" s="40"/>
      <c r="J523" s="40"/>
      <c r="K523" s="5">
        <f t="shared" si="56"/>
        <v>0</v>
      </c>
      <c r="L523" s="5">
        <f t="shared" si="57"/>
        <v>4</v>
      </c>
      <c r="M523" s="5">
        <f t="shared" si="58"/>
        <v>2</v>
      </c>
      <c r="N523" s="5">
        <f t="shared" si="59"/>
        <v>12</v>
      </c>
      <c r="O523" s="5">
        <f t="shared" si="60"/>
        <v>0</v>
      </c>
      <c r="P523" s="5">
        <f t="shared" si="61"/>
        <v>1</v>
      </c>
      <c r="Q523" s="5">
        <f t="shared" si="61"/>
        <v>0</v>
      </c>
      <c r="R523" s="5">
        <f t="shared" si="47"/>
        <v>0</v>
      </c>
      <c r="S523" s="5">
        <f t="shared" si="47"/>
        <v>0</v>
      </c>
      <c r="T523" s="5">
        <f t="shared" si="47"/>
        <v>9</v>
      </c>
      <c r="U523" s="5">
        <f t="shared" si="47"/>
        <v>0</v>
      </c>
      <c r="V523" s="5">
        <f t="shared" si="47"/>
        <v>2</v>
      </c>
      <c r="W523" s="5">
        <f t="shared" si="47"/>
        <v>4</v>
      </c>
      <c r="X523" s="5">
        <f t="shared" si="47"/>
        <v>13</v>
      </c>
      <c r="Y523" s="5">
        <f t="shared" si="47"/>
        <v>3</v>
      </c>
      <c r="Z523" s="5">
        <f t="shared" si="47"/>
        <v>2</v>
      </c>
      <c r="AA523" s="5">
        <f t="shared" si="47"/>
        <v>0</v>
      </c>
      <c r="AB523" s="5">
        <f t="shared" si="47"/>
        <v>11</v>
      </c>
      <c r="AC523" s="5">
        <f t="shared" si="47"/>
        <v>0</v>
      </c>
      <c r="AD523" s="5">
        <f t="shared" si="47"/>
        <v>0</v>
      </c>
      <c r="AE523" s="5">
        <f t="shared" si="47"/>
        <v>0</v>
      </c>
      <c r="AF523" s="5">
        <f t="shared" si="47"/>
        <v>3</v>
      </c>
      <c r="AG523" s="5">
        <f t="shared" si="47"/>
        <v>0</v>
      </c>
      <c r="AH523" s="5">
        <f t="shared" si="48"/>
        <v>9</v>
      </c>
      <c r="AI523" s="5">
        <f t="shared" si="48"/>
        <v>0</v>
      </c>
      <c r="AJ523" s="5">
        <f t="shared" si="48"/>
        <v>10</v>
      </c>
      <c r="AK523" s="5">
        <f t="shared" si="48"/>
        <v>3</v>
      </c>
      <c r="AL523" s="5">
        <f t="shared" si="48"/>
        <v>0</v>
      </c>
      <c r="AM523" s="5">
        <f t="shared" si="48"/>
        <v>0</v>
      </c>
      <c r="AN523" s="5">
        <f t="shared" si="48"/>
        <v>0</v>
      </c>
      <c r="AO523" s="5">
        <f t="shared" si="48"/>
        <v>0</v>
      </c>
      <c r="AP523" s="5">
        <f t="shared" si="48"/>
        <v>0</v>
      </c>
      <c r="AQ523" s="5">
        <f t="shared" si="48"/>
        <v>0</v>
      </c>
      <c r="AR523" s="5">
        <f t="shared" si="48"/>
        <v>0</v>
      </c>
      <c r="AS523" s="5">
        <f t="shared" si="48"/>
        <v>1</v>
      </c>
      <c r="AT523" s="5">
        <f t="shared" si="48"/>
        <v>0</v>
      </c>
      <c r="AU523" s="5">
        <f t="shared" si="48"/>
        <v>0</v>
      </c>
      <c r="AV523" s="5">
        <f t="shared" si="48"/>
        <v>0</v>
      </c>
      <c r="AW523" s="5">
        <f t="shared" si="48"/>
        <v>0</v>
      </c>
      <c r="AX523" s="5">
        <f t="shared" si="49"/>
        <v>0</v>
      </c>
      <c r="AY523" s="5">
        <f t="shared" si="49"/>
        <v>0</v>
      </c>
      <c r="AZ523" s="5">
        <f t="shared" si="49"/>
        <v>0</v>
      </c>
      <c r="BA523" s="5">
        <f t="shared" si="49"/>
        <v>14</v>
      </c>
      <c r="BB523" s="5">
        <f t="shared" si="49"/>
        <v>1</v>
      </c>
      <c r="BC523" s="5">
        <f t="shared" si="49"/>
        <v>0</v>
      </c>
      <c r="BD523" s="5">
        <f t="shared" si="49"/>
        <v>1</v>
      </c>
      <c r="BE523" s="5">
        <f t="shared" si="49"/>
        <v>4</v>
      </c>
      <c r="BF523" s="5">
        <f t="shared" si="49"/>
        <v>14</v>
      </c>
      <c r="BG523" s="5">
        <f t="shared" si="49"/>
        <v>0</v>
      </c>
      <c r="BH523" s="5">
        <f t="shared" si="49"/>
        <v>0</v>
      </c>
      <c r="BI523" s="5">
        <f t="shared" si="49"/>
        <v>0</v>
      </c>
      <c r="BJ523" s="5">
        <f t="shared" si="49"/>
        <v>0</v>
      </c>
      <c r="BK523" s="5">
        <f t="shared" si="49"/>
        <v>1</v>
      </c>
      <c r="BL523" s="5">
        <f t="shared" si="49"/>
        <v>1</v>
      </c>
      <c r="BM523" s="5">
        <f t="shared" si="49"/>
        <v>0</v>
      </c>
      <c r="BN523" s="5">
        <f t="shared" si="50"/>
        <v>0</v>
      </c>
      <c r="BO523" s="5">
        <f t="shared" si="50"/>
        <v>0</v>
      </c>
      <c r="BP523" s="5">
        <f t="shared" si="50"/>
        <v>0</v>
      </c>
      <c r="BQ523" s="5">
        <f t="shared" si="50"/>
        <v>0</v>
      </c>
      <c r="BR523" s="5">
        <f t="shared" si="50"/>
        <v>0</v>
      </c>
      <c r="BS523" s="5">
        <f t="shared" si="50"/>
        <v>0</v>
      </c>
      <c r="BT523" s="5">
        <f t="shared" si="50"/>
        <v>0</v>
      </c>
      <c r="BU523" s="5">
        <f t="shared" si="50"/>
        <v>0</v>
      </c>
      <c r="BV523" s="5">
        <f t="shared" si="50"/>
        <v>0</v>
      </c>
      <c r="BW523" s="5">
        <f t="shared" si="50"/>
        <v>0</v>
      </c>
      <c r="BX523" s="5">
        <f t="shared" si="50"/>
        <v>0</v>
      </c>
      <c r="BY523" s="5">
        <f t="shared" si="50"/>
        <v>8</v>
      </c>
      <c r="BZ523" s="5">
        <f t="shared" si="50"/>
        <v>0</v>
      </c>
      <c r="CA523" s="5">
        <f t="shared" si="50"/>
        <v>0</v>
      </c>
      <c r="CB523" s="5">
        <f t="shared" si="50"/>
        <v>0</v>
      </c>
      <c r="CC523" s="5">
        <f t="shared" si="50"/>
        <v>0</v>
      </c>
      <c r="CD523" s="5">
        <f t="shared" si="51"/>
        <v>14</v>
      </c>
      <c r="CE523" s="5">
        <f t="shared" si="51"/>
        <v>14</v>
      </c>
      <c r="CF523" s="5">
        <f t="shared" si="51"/>
        <v>0</v>
      </c>
      <c r="CG523" s="5">
        <f t="shared" si="51"/>
        <v>2</v>
      </c>
      <c r="CH523" s="5">
        <f t="shared" si="51"/>
        <v>0</v>
      </c>
      <c r="CI523" s="5">
        <f t="shared" si="51"/>
        <v>10</v>
      </c>
      <c r="CJ523" s="5">
        <f t="shared" si="51"/>
        <v>4</v>
      </c>
      <c r="CK523" s="5">
        <f t="shared" si="51"/>
        <v>0</v>
      </c>
      <c r="CL523" s="5">
        <f t="shared" si="51"/>
        <v>1</v>
      </c>
      <c r="CM523" s="5">
        <f t="shared" si="51"/>
        <v>3</v>
      </c>
      <c r="CN523" s="5">
        <f t="shared" si="51"/>
        <v>0</v>
      </c>
      <c r="CO523" s="5">
        <f t="shared" si="51"/>
        <v>0</v>
      </c>
      <c r="CP523" s="5">
        <f t="shared" si="51"/>
        <v>0</v>
      </c>
      <c r="CQ523" s="5">
        <f t="shared" si="51"/>
        <v>0</v>
      </c>
      <c r="CR523" s="5">
        <f t="shared" si="51"/>
        <v>0</v>
      </c>
      <c r="CS523" s="5">
        <f t="shared" si="51"/>
        <v>0</v>
      </c>
      <c r="CT523" s="5">
        <f t="shared" si="52"/>
        <v>0</v>
      </c>
      <c r="CU523" s="5">
        <f t="shared" si="52"/>
        <v>0</v>
      </c>
      <c r="CV523" s="5">
        <f t="shared" si="52"/>
        <v>0</v>
      </c>
      <c r="CW523" s="5">
        <f t="shared" si="52"/>
        <v>0</v>
      </c>
      <c r="CX523" s="5">
        <f t="shared" si="52"/>
        <v>1</v>
      </c>
      <c r="CY523" s="5">
        <f t="shared" si="52"/>
        <v>0</v>
      </c>
      <c r="CZ523" s="5">
        <f t="shared" si="52"/>
        <v>0</v>
      </c>
      <c r="DA523" s="5">
        <f t="shared" si="52"/>
        <v>0</v>
      </c>
      <c r="DB523" s="5">
        <f t="shared" si="52"/>
        <v>0</v>
      </c>
      <c r="DC523" s="5">
        <f t="shared" si="52"/>
        <v>0</v>
      </c>
      <c r="DD523" s="5">
        <f t="shared" si="52"/>
        <v>0</v>
      </c>
      <c r="DE523" s="5">
        <f t="shared" si="52"/>
        <v>6</v>
      </c>
      <c r="DF523" s="5">
        <f t="shared" si="52"/>
        <v>0</v>
      </c>
      <c r="DG523" s="5">
        <f t="shared" si="52"/>
        <v>0</v>
      </c>
      <c r="DH523" s="5">
        <f t="shared" si="52"/>
        <v>0</v>
      </c>
      <c r="DI523" s="5">
        <f t="shared" si="52"/>
        <v>0</v>
      </c>
      <c r="DJ523" s="5">
        <f t="shared" si="53"/>
        <v>3</v>
      </c>
      <c r="DK523" s="5">
        <f t="shared" si="53"/>
        <v>0</v>
      </c>
      <c r="DL523" s="5">
        <f t="shared" si="53"/>
        <v>4</v>
      </c>
      <c r="DM523" s="5">
        <f t="shared" si="53"/>
        <v>0</v>
      </c>
      <c r="DN523" s="5">
        <f t="shared" si="53"/>
        <v>0</v>
      </c>
      <c r="DO523" s="5">
        <f t="shared" si="53"/>
        <v>0</v>
      </c>
      <c r="DP523" s="5">
        <f t="shared" si="53"/>
        <v>0</v>
      </c>
      <c r="DQ523" s="5">
        <f t="shared" si="53"/>
        <v>0</v>
      </c>
      <c r="DR523" s="5">
        <f t="shared" si="53"/>
        <v>0</v>
      </c>
      <c r="DS523" s="5">
        <f t="shared" si="53"/>
        <v>13</v>
      </c>
      <c r="DT523" s="5">
        <f t="shared" si="53"/>
        <v>0</v>
      </c>
      <c r="DU523" s="5">
        <f t="shared" si="53"/>
        <v>12</v>
      </c>
      <c r="DV523" s="5">
        <f t="shared" si="53"/>
        <v>0</v>
      </c>
      <c r="DW523" s="5">
        <f t="shared" si="53"/>
        <v>0</v>
      </c>
      <c r="DX523" s="5">
        <f t="shared" si="53"/>
        <v>0</v>
      </c>
      <c r="DY523" s="5">
        <f t="shared" si="53"/>
        <v>12</v>
      </c>
      <c r="DZ523" s="5">
        <f t="shared" si="54"/>
        <v>0</v>
      </c>
      <c r="EA523" s="5">
        <f t="shared" si="54"/>
        <v>2</v>
      </c>
      <c r="EB523" s="5">
        <f t="shared" si="54"/>
        <v>0</v>
      </c>
      <c r="EC523" s="5">
        <f t="shared" si="54"/>
        <v>1</v>
      </c>
      <c r="ED523" s="5">
        <f t="shared" si="54"/>
        <v>0</v>
      </c>
      <c r="EE523" s="5">
        <f t="shared" si="54"/>
        <v>4</v>
      </c>
      <c r="EF523" s="5">
        <f t="shared" si="54"/>
        <v>0</v>
      </c>
      <c r="EG523" s="5">
        <f t="shared" si="54"/>
        <v>0</v>
      </c>
      <c r="EH523" s="5">
        <f t="shared" si="54"/>
        <v>0</v>
      </c>
      <c r="EI523" s="5">
        <f t="shared" si="54"/>
        <v>0</v>
      </c>
      <c r="EJ523" s="5">
        <f t="shared" si="54"/>
        <v>0</v>
      </c>
      <c r="EK523" s="5">
        <f t="shared" si="54"/>
        <v>0</v>
      </c>
    </row>
    <row r="524" spans="4:141" x14ac:dyDescent="0.15">
      <c r="D524" s="5">
        <v>4</v>
      </c>
      <c r="E524" s="5" t="s">
        <v>806</v>
      </c>
      <c r="F524" s="5" t="s">
        <v>807</v>
      </c>
      <c r="G524" s="30">
        <f t="shared" si="55"/>
        <v>9</v>
      </c>
      <c r="H524" s="40" t="s">
        <v>777</v>
      </c>
      <c r="I524" s="40"/>
      <c r="J524" s="40"/>
      <c r="K524" s="5">
        <f t="shared" si="56"/>
        <v>1</v>
      </c>
      <c r="L524" s="5">
        <f t="shared" si="57"/>
        <v>2</v>
      </c>
      <c r="M524" s="5">
        <f t="shared" si="58"/>
        <v>2</v>
      </c>
      <c r="N524" s="5">
        <f t="shared" si="59"/>
        <v>9</v>
      </c>
      <c r="O524" s="5">
        <f t="shared" si="60"/>
        <v>0</v>
      </c>
      <c r="P524" s="5">
        <f t="shared" si="61"/>
        <v>0</v>
      </c>
      <c r="Q524" s="5">
        <f t="shared" si="61"/>
        <v>0</v>
      </c>
      <c r="R524" s="5">
        <f t="shared" si="47"/>
        <v>0</v>
      </c>
      <c r="S524" s="5">
        <f t="shared" si="47"/>
        <v>0</v>
      </c>
      <c r="T524" s="5">
        <f t="shared" si="47"/>
        <v>7</v>
      </c>
      <c r="U524" s="5">
        <f t="shared" si="47"/>
        <v>0</v>
      </c>
      <c r="V524" s="5">
        <f t="shared" si="47"/>
        <v>0</v>
      </c>
      <c r="W524" s="5">
        <f t="shared" si="47"/>
        <v>0</v>
      </c>
      <c r="X524" s="5">
        <f t="shared" si="47"/>
        <v>9</v>
      </c>
      <c r="Y524" s="5">
        <f t="shared" si="47"/>
        <v>2</v>
      </c>
      <c r="Z524" s="5">
        <f t="shared" si="47"/>
        <v>1</v>
      </c>
      <c r="AA524" s="5">
        <f t="shared" si="47"/>
        <v>0</v>
      </c>
      <c r="AB524" s="5">
        <f t="shared" si="47"/>
        <v>6</v>
      </c>
      <c r="AC524" s="5">
        <f t="shared" si="47"/>
        <v>0</v>
      </c>
      <c r="AD524" s="5">
        <f t="shared" si="47"/>
        <v>0</v>
      </c>
      <c r="AE524" s="5">
        <f t="shared" si="47"/>
        <v>0</v>
      </c>
      <c r="AF524" s="5">
        <f t="shared" si="47"/>
        <v>2</v>
      </c>
      <c r="AG524" s="5">
        <f t="shared" si="47"/>
        <v>0</v>
      </c>
      <c r="AH524" s="5">
        <f t="shared" si="48"/>
        <v>8</v>
      </c>
      <c r="AI524" s="5">
        <f t="shared" si="48"/>
        <v>0</v>
      </c>
      <c r="AJ524" s="5">
        <f t="shared" si="48"/>
        <v>5</v>
      </c>
      <c r="AK524" s="5">
        <f t="shared" si="48"/>
        <v>4</v>
      </c>
      <c r="AL524" s="5">
        <f t="shared" si="48"/>
        <v>0</v>
      </c>
      <c r="AM524" s="5">
        <f t="shared" si="48"/>
        <v>0</v>
      </c>
      <c r="AN524" s="5">
        <f t="shared" si="48"/>
        <v>0</v>
      </c>
      <c r="AO524" s="5">
        <f t="shared" si="48"/>
        <v>0</v>
      </c>
      <c r="AP524" s="5">
        <f t="shared" si="48"/>
        <v>0</v>
      </c>
      <c r="AQ524" s="5">
        <f t="shared" si="48"/>
        <v>0</v>
      </c>
      <c r="AR524" s="5">
        <f t="shared" si="48"/>
        <v>0</v>
      </c>
      <c r="AS524" s="5">
        <f t="shared" si="48"/>
        <v>1</v>
      </c>
      <c r="AT524" s="5">
        <f t="shared" si="48"/>
        <v>0</v>
      </c>
      <c r="AU524" s="5">
        <f t="shared" si="48"/>
        <v>0</v>
      </c>
      <c r="AV524" s="5">
        <f t="shared" si="48"/>
        <v>0</v>
      </c>
      <c r="AW524" s="5">
        <f t="shared" si="48"/>
        <v>0</v>
      </c>
      <c r="AX524" s="5">
        <f t="shared" si="49"/>
        <v>0</v>
      </c>
      <c r="AY524" s="5">
        <f t="shared" si="49"/>
        <v>0</v>
      </c>
      <c r="AZ524" s="5">
        <f t="shared" si="49"/>
        <v>0</v>
      </c>
      <c r="BA524" s="5">
        <f t="shared" si="49"/>
        <v>9</v>
      </c>
      <c r="BB524" s="5">
        <f t="shared" si="49"/>
        <v>0</v>
      </c>
      <c r="BC524" s="5">
        <f t="shared" si="49"/>
        <v>0</v>
      </c>
      <c r="BD524" s="5">
        <f t="shared" si="49"/>
        <v>0</v>
      </c>
      <c r="BE524" s="5">
        <f t="shared" si="49"/>
        <v>1</v>
      </c>
      <c r="BF524" s="5">
        <f t="shared" si="49"/>
        <v>9</v>
      </c>
      <c r="BG524" s="5">
        <f t="shared" si="49"/>
        <v>0</v>
      </c>
      <c r="BH524" s="5">
        <f t="shared" si="49"/>
        <v>0</v>
      </c>
      <c r="BI524" s="5">
        <f t="shared" si="49"/>
        <v>0</v>
      </c>
      <c r="BJ524" s="5">
        <f t="shared" si="49"/>
        <v>0</v>
      </c>
      <c r="BK524" s="5">
        <f t="shared" si="49"/>
        <v>1</v>
      </c>
      <c r="BL524" s="5">
        <f t="shared" si="49"/>
        <v>1</v>
      </c>
      <c r="BM524" s="5">
        <f t="shared" si="49"/>
        <v>0</v>
      </c>
      <c r="BN524" s="5">
        <f t="shared" si="50"/>
        <v>0</v>
      </c>
      <c r="BO524" s="5">
        <f t="shared" si="50"/>
        <v>0</v>
      </c>
      <c r="BP524" s="5">
        <f t="shared" si="50"/>
        <v>0</v>
      </c>
      <c r="BQ524" s="5">
        <f t="shared" si="50"/>
        <v>0</v>
      </c>
      <c r="BR524" s="5">
        <f t="shared" si="50"/>
        <v>0</v>
      </c>
      <c r="BS524" s="5">
        <f t="shared" si="50"/>
        <v>1</v>
      </c>
      <c r="BT524" s="5">
        <f t="shared" si="50"/>
        <v>0</v>
      </c>
      <c r="BU524" s="5">
        <f t="shared" si="50"/>
        <v>0</v>
      </c>
      <c r="BV524" s="5">
        <f t="shared" si="50"/>
        <v>0</v>
      </c>
      <c r="BW524" s="5">
        <f t="shared" si="50"/>
        <v>0</v>
      </c>
      <c r="BX524" s="5">
        <f t="shared" si="50"/>
        <v>0</v>
      </c>
      <c r="BY524" s="5">
        <f t="shared" si="50"/>
        <v>8</v>
      </c>
      <c r="BZ524" s="5">
        <f t="shared" si="50"/>
        <v>0</v>
      </c>
      <c r="CA524" s="5">
        <f t="shared" si="50"/>
        <v>0</v>
      </c>
      <c r="CB524" s="5">
        <f t="shared" si="50"/>
        <v>0</v>
      </c>
      <c r="CC524" s="5">
        <f t="shared" si="50"/>
        <v>0</v>
      </c>
      <c r="CD524" s="5">
        <f t="shared" si="51"/>
        <v>9</v>
      </c>
      <c r="CE524" s="5">
        <f t="shared" si="51"/>
        <v>9</v>
      </c>
      <c r="CF524" s="5">
        <f t="shared" si="51"/>
        <v>0</v>
      </c>
      <c r="CG524" s="5">
        <f t="shared" si="51"/>
        <v>0</v>
      </c>
      <c r="CH524" s="5">
        <f t="shared" si="51"/>
        <v>0</v>
      </c>
      <c r="CI524" s="5">
        <f t="shared" si="51"/>
        <v>7</v>
      </c>
      <c r="CJ524" s="5">
        <f t="shared" si="51"/>
        <v>6</v>
      </c>
      <c r="CK524" s="5">
        <f t="shared" si="51"/>
        <v>1</v>
      </c>
      <c r="CL524" s="5">
        <f t="shared" si="51"/>
        <v>0</v>
      </c>
      <c r="CM524" s="5">
        <f t="shared" si="51"/>
        <v>3</v>
      </c>
      <c r="CN524" s="5">
        <f t="shared" si="51"/>
        <v>0</v>
      </c>
      <c r="CO524" s="5">
        <f t="shared" si="51"/>
        <v>0</v>
      </c>
      <c r="CP524" s="5">
        <f t="shared" si="51"/>
        <v>0</v>
      </c>
      <c r="CQ524" s="5">
        <f t="shared" si="51"/>
        <v>0</v>
      </c>
      <c r="CR524" s="5">
        <f t="shared" si="51"/>
        <v>0</v>
      </c>
      <c r="CS524" s="5">
        <f t="shared" si="51"/>
        <v>0</v>
      </c>
      <c r="CT524" s="5">
        <f t="shared" si="52"/>
        <v>0</v>
      </c>
      <c r="CU524" s="5">
        <f t="shared" si="52"/>
        <v>0</v>
      </c>
      <c r="CV524" s="5">
        <f t="shared" si="52"/>
        <v>0</v>
      </c>
      <c r="CW524" s="5">
        <f t="shared" si="52"/>
        <v>0</v>
      </c>
      <c r="CX524" s="5">
        <f t="shared" si="52"/>
        <v>1</v>
      </c>
      <c r="CY524" s="5">
        <f t="shared" si="52"/>
        <v>1</v>
      </c>
      <c r="CZ524" s="5">
        <f t="shared" si="52"/>
        <v>0</v>
      </c>
      <c r="DA524" s="5">
        <f t="shared" si="52"/>
        <v>1</v>
      </c>
      <c r="DB524" s="5">
        <f t="shared" si="52"/>
        <v>0</v>
      </c>
      <c r="DC524" s="5">
        <f t="shared" si="52"/>
        <v>2</v>
      </c>
      <c r="DD524" s="5">
        <f t="shared" si="52"/>
        <v>2</v>
      </c>
      <c r="DE524" s="5">
        <f t="shared" si="52"/>
        <v>8</v>
      </c>
      <c r="DF524" s="5">
        <f t="shared" si="52"/>
        <v>0</v>
      </c>
      <c r="DG524" s="5">
        <f t="shared" si="52"/>
        <v>0</v>
      </c>
      <c r="DH524" s="5">
        <f t="shared" si="52"/>
        <v>0</v>
      </c>
      <c r="DI524" s="5">
        <f t="shared" si="52"/>
        <v>0</v>
      </c>
      <c r="DJ524" s="5">
        <f t="shared" si="53"/>
        <v>7</v>
      </c>
      <c r="DK524" s="5">
        <f t="shared" si="53"/>
        <v>0</v>
      </c>
      <c r="DL524" s="5">
        <f t="shared" si="53"/>
        <v>1</v>
      </c>
      <c r="DM524" s="5">
        <f t="shared" si="53"/>
        <v>0</v>
      </c>
      <c r="DN524" s="5">
        <f t="shared" si="53"/>
        <v>0</v>
      </c>
      <c r="DO524" s="5">
        <f t="shared" si="53"/>
        <v>0</v>
      </c>
      <c r="DP524" s="5">
        <f t="shared" si="53"/>
        <v>0</v>
      </c>
      <c r="DQ524" s="5">
        <f t="shared" si="53"/>
        <v>0</v>
      </c>
      <c r="DR524" s="5">
        <f t="shared" si="53"/>
        <v>0</v>
      </c>
      <c r="DS524" s="5">
        <f t="shared" si="53"/>
        <v>9</v>
      </c>
      <c r="DT524" s="5">
        <f t="shared" si="53"/>
        <v>0</v>
      </c>
      <c r="DU524" s="5">
        <f t="shared" si="53"/>
        <v>9</v>
      </c>
      <c r="DV524" s="5">
        <f t="shared" si="53"/>
        <v>0</v>
      </c>
      <c r="DW524" s="5">
        <f t="shared" si="53"/>
        <v>0</v>
      </c>
      <c r="DX524" s="5">
        <f t="shared" si="53"/>
        <v>0</v>
      </c>
      <c r="DY524" s="5">
        <f t="shared" si="53"/>
        <v>9</v>
      </c>
      <c r="DZ524" s="5">
        <f t="shared" si="54"/>
        <v>0</v>
      </c>
      <c r="EA524" s="5">
        <f t="shared" si="54"/>
        <v>0</v>
      </c>
      <c r="EB524" s="5">
        <f t="shared" si="54"/>
        <v>0</v>
      </c>
      <c r="EC524" s="5">
        <f t="shared" si="54"/>
        <v>3</v>
      </c>
      <c r="ED524" s="5">
        <f t="shared" si="54"/>
        <v>0</v>
      </c>
      <c r="EE524" s="5">
        <f t="shared" si="54"/>
        <v>6</v>
      </c>
      <c r="EF524" s="5">
        <f t="shared" si="54"/>
        <v>0</v>
      </c>
      <c r="EG524" s="5">
        <f t="shared" si="54"/>
        <v>0</v>
      </c>
      <c r="EH524" s="5">
        <f t="shared" si="54"/>
        <v>4</v>
      </c>
      <c r="EI524" s="5">
        <f t="shared" si="54"/>
        <v>0</v>
      </c>
      <c r="EJ524" s="5">
        <f t="shared" si="54"/>
        <v>0</v>
      </c>
      <c r="EK524" s="5">
        <f t="shared" si="54"/>
        <v>0</v>
      </c>
    </row>
    <row r="525" spans="4:141" x14ac:dyDescent="0.15">
      <c r="D525" s="5">
        <v>4</v>
      </c>
      <c r="E525" s="5" t="s">
        <v>809</v>
      </c>
      <c r="F525" s="5" t="s">
        <v>808</v>
      </c>
      <c r="G525" s="30">
        <f t="shared" si="55"/>
        <v>15</v>
      </c>
      <c r="H525" s="40" t="s">
        <v>778</v>
      </c>
      <c r="I525" s="40"/>
      <c r="J525" s="40"/>
      <c r="K525" s="5">
        <f t="shared" si="56"/>
        <v>2</v>
      </c>
      <c r="L525" s="5">
        <f t="shared" si="57"/>
        <v>4</v>
      </c>
      <c r="M525" s="5">
        <f t="shared" si="58"/>
        <v>0</v>
      </c>
      <c r="N525" s="5">
        <f t="shared" si="59"/>
        <v>15</v>
      </c>
      <c r="O525" s="5">
        <f t="shared" si="60"/>
        <v>0</v>
      </c>
      <c r="P525" s="5">
        <f t="shared" si="61"/>
        <v>0</v>
      </c>
      <c r="Q525" s="5">
        <f t="shared" si="61"/>
        <v>2</v>
      </c>
      <c r="R525" s="5">
        <f t="shared" si="47"/>
        <v>0</v>
      </c>
      <c r="S525" s="5">
        <f t="shared" si="47"/>
        <v>0</v>
      </c>
      <c r="T525" s="5">
        <f t="shared" si="47"/>
        <v>12</v>
      </c>
      <c r="U525" s="5">
        <f t="shared" si="47"/>
        <v>0</v>
      </c>
      <c r="V525" s="5">
        <f t="shared" si="47"/>
        <v>0</v>
      </c>
      <c r="W525" s="5">
        <f t="shared" si="47"/>
        <v>0</v>
      </c>
      <c r="X525" s="5">
        <f t="shared" si="47"/>
        <v>15</v>
      </c>
      <c r="Y525" s="5">
        <f t="shared" si="47"/>
        <v>3</v>
      </c>
      <c r="Z525" s="5">
        <f t="shared" si="47"/>
        <v>0</v>
      </c>
      <c r="AA525" s="5">
        <f t="shared" si="47"/>
        <v>0</v>
      </c>
      <c r="AB525" s="5">
        <f t="shared" si="47"/>
        <v>6</v>
      </c>
      <c r="AC525" s="5">
        <f t="shared" si="47"/>
        <v>0</v>
      </c>
      <c r="AD525" s="5">
        <f t="shared" si="47"/>
        <v>0</v>
      </c>
      <c r="AE525" s="5">
        <f t="shared" si="47"/>
        <v>2</v>
      </c>
      <c r="AF525" s="5">
        <f t="shared" si="47"/>
        <v>6</v>
      </c>
      <c r="AG525" s="5">
        <f t="shared" si="47"/>
        <v>0</v>
      </c>
      <c r="AH525" s="5">
        <f t="shared" si="48"/>
        <v>10</v>
      </c>
      <c r="AI525" s="5">
        <f t="shared" si="48"/>
        <v>1</v>
      </c>
      <c r="AJ525" s="5">
        <f t="shared" si="48"/>
        <v>15</v>
      </c>
      <c r="AK525" s="5">
        <f t="shared" si="48"/>
        <v>4</v>
      </c>
      <c r="AL525" s="5">
        <f t="shared" si="48"/>
        <v>0</v>
      </c>
      <c r="AM525" s="5">
        <f t="shared" si="48"/>
        <v>0</v>
      </c>
      <c r="AN525" s="5">
        <f t="shared" si="48"/>
        <v>0</v>
      </c>
      <c r="AO525" s="5">
        <f t="shared" si="48"/>
        <v>0</v>
      </c>
      <c r="AP525" s="5">
        <f t="shared" si="48"/>
        <v>0</v>
      </c>
      <c r="AQ525" s="5">
        <f t="shared" si="48"/>
        <v>0</v>
      </c>
      <c r="AR525" s="5">
        <f t="shared" si="48"/>
        <v>0</v>
      </c>
      <c r="AS525" s="5">
        <f t="shared" si="48"/>
        <v>2</v>
      </c>
      <c r="AT525" s="5">
        <f t="shared" si="48"/>
        <v>0</v>
      </c>
      <c r="AU525" s="5">
        <f t="shared" si="48"/>
        <v>0</v>
      </c>
      <c r="AV525" s="5">
        <f t="shared" si="48"/>
        <v>0</v>
      </c>
      <c r="AW525" s="5">
        <f t="shared" si="48"/>
        <v>0</v>
      </c>
      <c r="AX525" s="5">
        <f t="shared" si="49"/>
        <v>0</v>
      </c>
      <c r="AY525" s="5">
        <f t="shared" si="49"/>
        <v>0</v>
      </c>
      <c r="AZ525" s="5">
        <f t="shared" si="49"/>
        <v>0</v>
      </c>
      <c r="BA525" s="5">
        <f t="shared" si="49"/>
        <v>15</v>
      </c>
      <c r="BB525" s="5">
        <f t="shared" si="49"/>
        <v>0</v>
      </c>
      <c r="BC525" s="5">
        <f t="shared" si="49"/>
        <v>0</v>
      </c>
      <c r="BD525" s="5">
        <f t="shared" si="49"/>
        <v>0</v>
      </c>
      <c r="BE525" s="5">
        <f t="shared" si="49"/>
        <v>1</v>
      </c>
      <c r="BF525" s="5">
        <f t="shared" si="49"/>
        <v>15</v>
      </c>
      <c r="BG525" s="5">
        <f t="shared" si="49"/>
        <v>0</v>
      </c>
      <c r="BH525" s="5">
        <f t="shared" si="49"/>
        <v>0</v>
      </c>
      <c r="BI525" s="5">
        <f t="shared" si="49"/>
        <v>0</v>
      </c>
      <c r="BJ525" s="5">
        <f t="shared" si="49"/>
        <v>1</v>
      </c>
      <c r="BK525" s="5">
        <f t="shared" si="49"/>
        <v>2</v>
      </c>
      <c r="BL525" s="5">
        <f t="shared" si="49"/>
        <v>0</v>
      </c>
      <c r="BM525" s="5">
        <f t="shared" si="49"/>
        <v>0</v>
      </c>
      <c r="BN525" s="5">
        <f t="shared" si="50"/>
        <v>0</v>
      </c>
      <c r="BO525" s="5">
        <f t="shared" si="50"/>
        <v>0</v>
      </c>
      <c r="BP525" s="5">
        <f t="shared" si="50"/>
        <v>0</v>
      </c>
      <c r="BQ525" s="5">
        <f t="shared" si="50"/>
        <v>0</v>
      </c>
      <c r="BR525" s="5">
        <f t="shared" si="50"/>
        <v>1</v>
      </c>
      <c r="BS525" s="5">
        <f t="shared" si="50"/>
        <v>0</v>
      </c>
      <c r="BT525" s="5">
        <f t="shared" si="50"/>
        <v>0</v>
      </c>
      <c r="BU525" s="5">
        <f t="shared" si="50"/>
        <v>1</v>
      </c>
      <c r="BV525" s="5">
        <f t="shared" si="50"/>
        <v>0</v>
      </c>
      <c r="BW525" s="5">
        <f t="shared" si="50"/>
        <v>0</v>
      </c>
      <c r="BX525" s="5">
        <f t="shared" si="50"/>
        <v>0</v>
      </c>
      <c r="BY525" s="5">
        <f t="shared" si="50"/>
        <v>6</v>
      </c>
      <c r="BZ525" s="5">
        <f t="shared" si="50"/>
        <v>1</v>
      </c>
      <c r="CA525" s="5">
        <f t="shared" si="50"/>
        <v>0</v>
      </c>
      <c r="CB525" s="5">
        <f t="shared" si="50"/>
        <v>0</v>
      </c>
      <c r="CC525" s="5">
        <f t="shared" si="50"/>
        <v>0</v>
      </c>
      <c r="CD525" s="5">
        <f t="shared" si="51"/>
        <v>15</v>
      </c>
      <c r="CE525" s="5">
        <f t="shared" si="51"/>
        <v>15</v>
      </c>
      <c r="CF525" s="5">
        <f t="shared" si="51"/>
        <v>2</v>
      </c>
      <c r="CG525" s="5">
        <f t="shared" si="51"/>
        <v>0</v>
      </c>
      <c r="CH525" s="5">
        <f t="shared" si="51"/>
        <v>1</v>
      </c>
      <c r="CI525" s="5">
        <f t="shared" si="51"/>
        <v>5</v>
      </c>
      <c r="CJ525" s="5">
        <f t="shared" si="51"/>
        <v>7</v>
      </c>
      <c r="CK525" s="5">
        <f t="shared" si="51"/>
        <v>3</v>
      </c>
      <c r="CL525" s="5">
        <f t="shared" si="51"/>
        <v>4</v>
      </c>
      <c r="CM525" s="5">
        <f t="shared" si="51"/>
        <v>3</v>
      </c>
      <c r="CN525" s="5">
        <f t="shared" si="51"/>
        <v>0</v>
      </c>
      <c r="CO525" s="5">
        <f t="shared" si="51"/>
        <v>0</v>
      </c>
      <c r="CP525" s="5">
        <f t="shared" si="51"/>
        <v>0</v>
      </c>
      <c r="CQ525" s="5">
        <f t="shared" si="51"/>
        <v>0</v>
      </c>
      <c r="CR525" s="5">
        <f t="shared" si="51"/>
        <v>1</v>
      </c>
      <c r="CS525" s="5">
        <f t="shared" si="51"/>
        <v>0</v>
      </c>
      <c r="CT525" s="5">
        <f t="shared" si="52"/>
        <v>0</v>
      </c>
      <c r="CU525" s="5">
        <f t="shared" si="52"/>
        <v>0</v>
      </c>
      <c r="CV525" s="5">
        <f t="shared" si="52"/>
        <v>0</v>
      </c>
      <c r="CW525" s="5">
        <f t="shared" si="52"/>
        <v>0</v>
      </c>
      <c r="CX525" s="5">
        <f t="shared" si="52"/>
        <v>1</v>
      </c>
      <c r="CY525" s="5">
        <f t="shared" si="52"/>
        <v>0</v>
      </c>
      <c r="CZ525" s="5">
        <f t="shared" si="52"/>
        <v>2</v>
      </c>
      <c r="DA525" s="5">
        <f t="shared" si="52"/>
        <v>1</v>
      </c>
      <c r="DB525" s="5">
        <f t="shared" si="52"/>
        <v>0</v>
      </c>
      <c r="DC525" s="5">
        <f t="shared" si="52"/>
        <v>2</v>
      </c>
      <c r="DD525" s="5">
        <f t="shared" si="52"/>
        <v>2</v>
      </c>
      <c r="DE525" s="5">
        <f t="shared" si="52"/>
        <v>14</v>
      </c>
      <c r="DF525" s="5">
        <f t="shared" si="52"/>
        <v>0</v>
      </c>
      <c r="DG525" s="5">
        <f t="shared" si="52"/>
        <v>0</v>
      </c>
      <c r="DH525" s="5">
        <f t="shared" si="52"/>
        <v>0</v>
      </c>
      <c r="DI525" s="5">
        <f t="shared" si="52"/>
        <v>2</v>
      </c>
      <c r="DJ525" s="5">
        <f t="shared" si="53"/>
        <v>6</v>
      </c>
      <c r="DK525" s="5">
        <f t="shared" si="53"/>
        <v>4</v>
      </c>
      <c r="DL525" s="5">
        <f t="shared" si="53"/>
        <v>8</v>
      </c>
      <c r="DM525" s="5">
        <f t="shared" si="53"/>
        <v>0</v>
      </c>
      <c r="DN525" s="5">
        <f t="shared" si="53"/>
        <v>0</v>
      </c>
      <c r="DO525" s="5">
        <f t="shared" si="53"/>
        <v>0</v>
      </c>
      <c r="DP525" s="5">
        <f t="shared" si="53"/>
        <v>0</v>
      </c>
      <c r="DQ525" s="5">
        <f t="shared" si="53"/>
        <v>0</v>
      </c>
      <c r="DR525" s="5">
        <f t="shared" si="53"/>
        <v>0</v>
      </c>
      <c r="DS525" s="5">
        <f t="shared" si="53"/>
        <v>15</v>
      </c>
      <c r="DT525" s="5">
        <f t="shared" si="53"/>
        <v>1</v>
      </c>
      <c r="DU525" s="5">
        <f t="shared" si="53"/>
        <v>15</v>
      </c>
      <c r="DV525" s="5">
        <f t="shared" si="53"/>
        <v>0</v>
      </c>
      <c r="DW525" s="5">
        <f t="shared" si="53"/>
        <v>0</v>
      </c>
      <c r="DX525" s="5">
        <f t="shared" si="53"/>
        <v>1</v>
      </c>
      <c r="DY525" s="5">
        <f t="shared" si="53"/>
        <v>15</v>
      </c>
      <c r="DZ525" s="5">
        <f t="shared" si="54"/>
        <v>0</v>
      </c>
      <c r="EA525" s="5">
        <f t="shared" si="54"/>
        <v>0</v>
      </c>
      <c r="EB525" s="5">
        <f t="shared" si="54"/>
        <v>0</v>
      </c>
      <c r="EC525" s="5">
        <f t="shared" si="54"/>
        <v>0</v>
      </c>
      <c r="ED525" s="5">
        <f t="shared" si="54"/>
        <v>0</v>
      </c>
      <c r="EE525" s="5">
        <f t="shared" si="54"/>
        <v>15</v>
      </c>
      <c r="EF525" s="5">
        <f t="shared" si="54"/>
        <v>0</v>
      </c>
      <c r="EG525" s="5">
        <f t="shared" si="54"/>
        <v>3</v>
      </c>
      <c r="EH525" s="5">
        <f t="shared" si="54"/>
        <v>1</v>
      </c>
      <c r="EI525" s="5">
        <f t="shared" si="54"/>
        <v>8</v>
      </c>
      <c r="EJ525" s="5">
        <f t="shared" si="54"/>
        <v>0</v>
      </c>
      <c r="EK525" s="5">
        <f t="shared" si="54"/>
        <v>0</v>
      </c>
    </row>
    <row r="526" spans="4:141" x14ac:dyDescent="0.15">
      <c r="D526" s="5">
        <v>4</v>
      </c>
      <c r="E526" s="5" t="s">
        <v>810</v>
      </c>
      <c r="F526" s="5" t="s">
        <v>811</v>
      </c>
      <c r="G526" s="30">
        <f t="shared" si="55"/>
        <v>10</v>
      </c>
      <c r="H526" s="40" t="s">
        <v>779</v>
      </c>
      <c r="I526" s="40"/>
      <c r="J526" s="40"/>
      <c r="K526" s="5">
        <f t="shared" si="56"/>
        <v>0</v>
      </c>
      <c r="L526" s="5">
        <f t="shared" si="57"/>
        <v>3</v>
      </c>
      <c r="M526" s="5">
        <f t="shared" si="58"/>
        <v>1</v>
      </c>
      <c r="N526" s="5">
        <f t="shared" si="59"/>
        <v>10</v>
      </c>
      <c r="O526" s="5">
        <f t="shared" si="60"/>
        <v>0</v>
      </c>
      <c r="P526" s="5">
        <f t="shared" si="61"/>
        <v>0</v>
      </c>
      <c r="Q526" s="5">
        <f t="shared" si="61"/>
        <v>2</v>
      </c>
      <c r="R526" s="5">
        <f t="shared" si="47"/>
        <v>0</v>
      </c>
      <c r="S526" s="5">
        <f t="shared" si="47"/>
        <v>0</v>
      </c>
      <c r="T526" s="5">
        <f t="shared" si="47"/>
        <v>4</v>
      </c>
      <c r="U526" s="5">
        <f t="shared" si="47"/>
        <v>0</v>
      </c>
      <c r="V526" s="5">
        <f t="shared" si="47"/>
        <v>0</v>
      </c>
      <c r="W526" s="5">
        <f t="shared" si="47"/>
        <v>0</v>
      </c>
      <c r="X526" s="5">
        <f t="shared" si="47"/>
        <v>9</v>
      </c>
      <c r="Y526" s="5">
        <f t="shared" si="47"/>
        <v>0</v>
      </c>
      <c r="Z526" s="5">
        <f t="shared" si="47"/>
        <v>4</v>
      </c>
      <c r="AA526" s="5">
        <f t="shared" si="47"/>
        <v>0</v>
      </c>
      <c r="AB526" s="5">
        <f t="shared" si="47"/>
        <v>1</v>
      </c>
      <c r="AC526" s="5">
        <f t="shared" si="47"/>
        <v>2</v>
      </c>
      <c r="AD526" s="5">
        <f t="shared" si="47"/>
        <v>0</v>
      </c>
      <c r="AE526" s="5">
        <f t="shared" si="47"/>
        <v>0</v>
      </c>
      <c r="AF526" s="5">
        <f t="shared" si="47"/>
        <v>1</v>
      </c>
      <c r="AG526" s="5">
        <f t="shared" si="47"/>
        <v>0</v>
      </c>
      <c r="AH526" s="5">
        <f t="shared" si="48"/>
        <v>6</v>
      </c>
      <c r="AI526" s="5">
        <f t="shared" si="48"/>
        <v>0</v>
      </c>
      <c r="AJ526" s="5">
        <f t="shared" si="48"/>
        <v>8</v>
      </c>
      <c r="AK526" s="5">
        <f t="shared" si="48"/>
        <v>4</v>
      </c>
      <c r="AL526" s="5">
        <f t="shared" si="48"/>
        <v>0</v>
      </c>
      <c r="AM526" s="5">
        <f t="shared" si="48"/>
        <v>0</v>
      </c>
      <c r="AN526" s="5">
        <f t="shared" si="48"/>
        <v>0</v>
      </c>
      <c r="AO526" s="5">
        <f t="shared" si="48"/>
        <v>0</v>
      </c>
      <c r="AP526" s="5">
        <f t="shared" si="48"/>
        <v>0</v>
      </c>
      <c r="AQ526" s="5">
        <f t="shared" si="48"/>
        <v>0</v>
      </c>
      <c r="AR526" s="5">
        <f t="shared" si="48"/>
        <v>0</v>
      </c>
      <c r="AS526" s="5">
        <f t="shared" si="48"/>
        <v>3</v>
      </c>
      <c r="AT526" s="5">
        <f t="shared" si="48"/>
        <v>0</v>
      </c>
      <c r="AU526" s="5">
        <f t="shared" si="48"/>
        <v>0</v>
      </c>
      <c r="AV526" s="5">
        <f t="shared" si="48"/>
        <v>0</v>
      </c>
      <c r="AW526" s="5">
        <f t="shared" si="48"/>
        <v>1</v>
      </c>
      <c r="AX526" s="5">
        <f t="shared" si="49"/>
        <v>0</v>
      </c>
      <c r="AY526" s="5">
        <f t="shared" si="49"/>
        <v>0</v>
      </c>
      <c r="AZ526" s="5">
        <f t="shared" si="49"/>
        <v>0</v>
      </c>
      <c r="BA526" s="5">
        <f t="shared" si="49"/>
        <v>10</v>
      </c>
      <c r="BB526" s="5">
        <f t="shared" si="49"/>
        <v>0</v>
      </c>
      <c r="BC526" s="5">
        <f t="shared" si="49"/>
        <v>0</v>
      </c>
      <c r="BD526" s="5">
        <f t="shared" si="49"/>
        <v>0</v>
      </c>
      <c r="BE526" s="5">
        <f t="shared" si="49"/>
        <v>0</v>
      </c>
      <c r="BF526" s="5">
        <f t="shared" si="49"/>
        <v>10</v>
      </c>
      <c r="BG526" s="5">
        <f t="shared" si="49"/>
        <v>0</v>
      </c>
      <c r="BH526" s="5">
        <f t="shared" si="49"/>
        <v>0</v>
      </c>
      <c r="BI526" s="5">
        <f t="shared" si="49"/>
        <v>0</v>
      </c>
      <c r="BJ526" s="5">
        <f t="shared" si="49"/>
        <v>0</v>
      </c>
      <c r="BK526" s="5">
        <f t="shared" si="49"/>
        <v>0</v>
      </c>
      <c r="BL526" s="5">
        <f t="shared" si="49"/>
        <v>0</v>
      </c>
      <c r="BM526" s="5">
        <f t="shared" si="49"/>
        <v>0</v>
      </c>
      <c r="BN526" s="5">
        <f t="shared" si="50"/>
        <v>0</v>
      </c>
      <c r="BO526" s="5">
        <f t="shared" si="50"/>
        <v>0</v>
      </c>
      <c r="BP526" s="5">
        <f t="shared" si="50"/>
        <v>0</v>
      </c>
      <c r="BQ526" s="5">
        <f t="shared" si="50"/>
        <v>0</v>
      </c>
      <c r="BR526" s="5">
        <f t="shared" si="50"/>
        <v>0</v>
      </c>
      <c r="BS526" s="5">
        <f t="shared" si="50"/>
        <v>0</v>
      </c>
      <c r="BT526" s="5">
        <f t="shared" si="50"/>
        <v>0</v>
      </c>
      <c r="BU526" s="5">
        <f t="shared" si="50"/>
        <v>0</v>
      </c>
      <c r="BV526" s="5">
        <f t="shared" si="50"/>
        <v>0</v>
      </c>
      <c r="BW526" s="5">
        <f t="shared" si="50"/>
        <v>0</v>
      </c>
      <c r="BX526" s="5">
        <f t="shared" si="50"/>
        <v>0</v>
      </c>
      <c r="BY526" s="5">
        <f t="shared" si="50"/>
        <v>9</v>
      </c>
      <c r="BZ526" s="5">
        <f t="shared" si="50"/>
        <v>1</v>
      </c>
      <c r="CA526" s="5">
        <f t="shared" si="50"/>
        <v>0</v>
      </c>
      <c r="CB526" s="5">
        <f t="shared" si="50"/>
        <v>0</v>
      </c>
      <c r="CC526" s="5">
        <f t="shared" si="50"/>
        <v>1</v>
      </c>
      <c r="CD526" s="5">
        <f t="shared" si="51"/>
        <v>10</v>
      </c>
      <c r="CE526" s="5">
        <f t="shared" si="51"/>
        <v>10</v>
      </c>
      <c r="CF526" s="5">
        <f t="shared" si="51"/>
        <v>1</v>
      </c>
      <c r="CG526" s="5">
        <f t="shared" si="51"/>
        <v>0</v>
      </c>
      <c r="CH526" s="5">
        <f t="shared" si="51"/>
        <v>2</v>
      </c>
      <c r="CI526" s="5">
        <f t="shared" si="51"/>
        <v>10</v>
      </c>
      <c r="CJ526" s="5">
        <f t="shared" si="51"/>
        <v>5</v>
      </c>
      <c r="CK526" s="5">
        <f t="shared" si="51"/>
        <v>5</v>
      </c>
      <c r="CL526" s="5">
        <f t="shared" si="51"/>
        <v>3</v>
      </c>
      <c r="CM526" s="5">
        <f t="shared" si="51"/>
        <v>6</v>
      </c>
      <c r="CN526" s="5">
        <f t="shared" si="51"/>
        <v>2</v>
      </c>
      <c r="CO526" s="5">
        <f t="shared" si="51"/>
        <v>0</v>
      </c>
      <c r="CP526" s="5">
        <f t="shared" si="51"/>
        <v>0</v>
      </c>
      <c r="CQ526" s="5">
        <f t="shared" si="51"/>
        <v>0</v>
      </c>
      <c r="CR526" s="5">
        <f t="shared" si="51"/>
        <v>2</v>
      </c>
      <c r="CS526" s="5">
        <f t="shared" si="51"/>
        <v>3</v>
      </c>
      <c r="CT526" s="5">
        <f t="shared" si="52"/>
        <v>0</v>
      </c>
      <c r="CU526" s="5">
        <f t="shared" si="52"/>
        <v>0</v>
      </c>
      <c r="CV526" s="5">
        <f t="shared" si="52"/>
        <v>0</v>
      </c>
      <c r="CW526" s="5">
        <f t="shared" si="52"/>
        <v>0</v>
      </c>
      <c r="CX526" s="5">
        <f t="shared" si="52"/>
        <v>0</v>
      </c>
      <c r="CY526" s="5">
        <f t="shared" si="52"/>
        <v>0</v>
      </c>
      <c r="CZ526" s="5">
        <f t="shared" si="52"/>
        <v>6</v>
      </c>
      <c r="DA526" s="5">
        <f t="shared" si="52"/>
        <v>1</v>
      </c>
      <c r="DB526" s="5">
        <f t="shared" si="52"/>
        <v>0</v>
      </c>
      <c r="DC526" s="5">
        <f t="shared" si="52"/>
        <v>7</v>
      </c>
      <c r="DD526" s="5">
        <f t="shared" si="52"/>
        <v>0</v>
      </c>
      <c r="DE526" s="5">
        <f t="shared" si="52"/>
        <v>9</v>
      </c>
      <c r="DF526" s="5">
        <f t="shared" si="52"/>
        <v>0</v>
      </c>
      <c r="DG526" s="5">
        <f t="shared" si="52"/>
        <v>0</v>
      </c>
      <c r="DH526" s="5">
        <f t="shared" si="52"/>
        <v>0</v>
      </c>
      <c r="DI526" s="5">
        <f t="shared" si="52"/>
        <v>4</v>
      </c>
      <c r="DJ526" s="5">
        <f t="shared" si="53"/>
        <v>3</v>
      </c>
      <c r="DK526" s="5">
        <f t="shared" si="53"/>
        <v>0</v>
      </c>
      <c r="DL526" s="5">
        <f t="shared" si="53"/>
        <v>7</v>
      </c>
      <c r="DM526" s="5">
        <f t="shared" si="53"/>
        <v>0</v>
      </c>
      <c r="DN526" s="5">
        <f t="shared" si="53"/>
        <v>0</v>
      </c>
      <c r="DO526" s="5">
        <f t="shared" si="53"/>
        <v>0</v>
      </c>
      <c r="DP526" s="5">
        <f t="shared" si="53"/>
        <v>0</v>
      </c>
      <c r="DQ526" s="5">
        <f t="shared" si="53"/>
        <v>0</v>
      </c>
      <c r="DR526" s="5">
        <f t="shared" si="53"/>
        <v>0</v>
      </c>
      <c r="DS526" s="5">
        <f t="shared" si="53"/>
        <v>10</v>
      </c>
      <c r="DT526" s="5">
        <f t="shared" si="53"/>
        <v>0</v>
      </c>
      <c r="DU526" s="5">
        <f t="shared" si="53"/>
        <v>10</v>
      </c>
      <c r="DV526" s="5">
        <f t="shared" si="53"/>
        <v>1</v>
      </c>
      <c r="DW526" s="5">
        <f t="shared" si="53"/>
        <v>0</v>
      </c>
      <c r="DX526" s="5">
        <f t="shared" si="53"/>
        <v>0</v>
      </c>
      <c r="DY526" s="5">
        <f t="shared" si="53"/>
        <v>10</v>
      </c>
      <c r="DZ526" s="5">
        <f t="shared" si="54"/>
        <v>0</v>
      </c>
      <c r="EA526" s="5">
        <f t="shared" si="54"/>
        <v>0</v>
      </c>
      <c r="EB526" s="5">
        <f t="shared" si="54"/>
        <v>1</v>
      </c>
      <c r="EC526" s="5">
        <f t="shared" si="54"/>
        <v>0</v>
      </c>
      <c r="ED526" s="5">
        <f t="shared" si="54"/>
        <v>0</v>
      </c>
      <c r="EE526" s="5">
        <f t="shared" si="54"/>
        <v>10</v>
      </c>
      <c r="EF526" s="5">
        <f t="shared" si="54"/>
        <v>1</v>
      </c>
      <c r="EG526" s="5">
        <f t="shared" si="54"/>
        <v>1</v>
      </c>
      <c r="EH526" s="5">
        <f t="shared" si="54"/>
        <v>2</v>
      </c>
      <c r="EI526" s="5">
        <f t="shared" si="54"/>
        <v>10</v>
      </c>
      <c r="EJ526" s="5">
        <f t="shared" si="54"/>
        <v>0</v>
      </c>
      <c r="EK526" s="5">
        <f t="shared" si="54"/>
        <v>0</v>
      </c>
    </row>
    <row r="527" spans="4:141" x14ac:dyDescent="0.15">
      <c r="D527" s="5">
        <v>5</v>
      </c>
      <c r="E527" s="5" t="s">
        <v>806</v>
      </c>
      <c r="F527" s="5" t="s">
        <v>807</v>
      </c>
      <c r="G527" s="30">
        <f t="shared" si="55"/>
        <v>9</v>
      </c>
      <c r="H527" s="40" t="s">
        <v>780</v>
      </c>
      <c r="I527" s="40"/>
      <c r="J527" s="40"/>
      <c r="K527" s="5">
        <f t="shared" si="56"/>
        <v>0</v>
      </c>
      <c r="L527" s="5">
        <f t="shared" si="57"/>
        <v>0</v>
      </c>
      <c r="M527" s="5">
        <f t="shared" si="58"/>
        <v>2</v>
      </c>
      <c r="N527" s="5">
        <f t="shared" si="59"/>
        <v>9</v>
      </c>
      <c r="O527" s="5">
        <f t="shared" si="60"/>
        <v>0</v>
      </c>
      <c r="P527" s="5">
        <f t="shared" si="61"/>
        <v>0</v>
      </c>
      <c r="Q527" s="5">
        <f t="shared" si="61"/>
        <v>1</v>
      </c>
      <c r="R527" s="5">
        <f t="shared" si="47"/>
        <v>0</v>
      </c>
      <c r="S527" s="5">
        <f t="shared" si="47"/>
        <v>0</v>
      </c>
      <c r="T527" s="5">
        <f t="shared" si="47"/>
        <v>3</v>
      </c>
      <c r="U527" s="5">
        <f t="shared" si="47"/>
        <v>0</v>
      </c>
      <c r="V527" s="5">
        <f t="shared" si="47"/>
        <v>0</v>
      </c>
      <c r="W527" s="5">
        <f t="shared" si="47"/>
        <v>0</v>
      </c>
      <c r="X527" s="5">
        <f t="shared" si="47"/>
        <v>2</v>
      </c>
      <c r="Y527" s="5">
        <f t="shared" si="47"/>
        <v>0</v>
      </c>
      <c r="Z527" s="5">
        <f t="shared" si="47"/>
        <v>4</v>
      </c>
      <c r="AA527" s="5">
        <f t="shared" si="47"/>
        <v>0</v>
      </c>
      <c r="AB527" s="5">
        <f t="shared" si="47"/>
        <v>0</v>
      </c>
      <c r="AC527" s="5">
        <f t="shared" si="47"/>
        <v>1</v>
      </c>
      <c r="AD527" s="5">
        <f t="shared" si="47"/>
        <v>0</v>
      </c>
      <c r="AE527" s="5">
        <f t="shared" si="47"/>
        <v>0</v>
      </c>
      <c r="AF527" s="5">
        <f t="shared" si="47"/>
        <v>0</v>
      </c>
      <c r="AG527" s="5">
        <f t="shared" si="47"/>
        <v>0</v>
      </c>
      <c r="AH527" s="5">
        <f t="shared" si="48"/>
        <v>2</v>
      </c>
      <c r="AI527" s="5">
        <f t="shared" si="48"/>
        <v>0</v>
      </c>
      <c r="AJ527" s="5">
        <f t="shared" si="48"/>
        <v>4</v>
      </c>
      <c r="AK527" s="5">
        <f t="shared" si="48"/>
        <v>5</v>
      </c>
      <c r="AL527" s="5">
        <f t="shared" si="48"/>
        <v>0</v>
      </c>
      <c r="AM527" s="5">
        <f t="shared" si="48"/>
        <v>0</v>
      </c>
      <c r="AN527" s="5">
        <f t="shared" si="48"/>
        <v>0</v>
      </c>
      <c r="AO527" s="5">
        <f t="shared" si="48"/>
        <v>0</v>
      </c>
      <c r="AP527" s="5">
        <f t="shared" si="48"/>
        <v>0</v>
      </c>
      <c r="AQ527" s="5">
        <f t="shared" si="48"/>
        <v>0</v>
      </c>
      <c r="AR527" s="5">
        <f t="shared" si="48"/>
        <v>0</v>
      </c>
      <c r="AS527" s="5">
        <f t="shared" si="48"/>
        <v>1</v>
      </c>
      <c r="AT527" s="5">
        <f t="shared" si="48"/>
        <v>0</v>
      </c>
      <c r="AU527" s="5">
        <f t="shared" si="48"/>
        <v>0</v>
      </c>
      <c r="AV527" s="5">
        <f t="shared" si="48"/>
        <v>0</v>
      </c>
      <c r="AW527" s="5">
        <f t="shared" si="48"/>
        <v>1</v>
      </c>
      <c r="AX527" s="5">
        <f t="shared" si="49"/>
        <v>2</v>
      </c>
      <c r="AY527" s="5">
        <f t="shared" si="49"/>
        <v>0</v>
      </c>
      <c r="AZ527" s="5">
        <f t="shared" si="49"/>
        <v>0</v>
      </c>
      <c r="BA527" s="5">
        <f t="shared" si="49"/>
        <v>9</v>
      </c>
      <c r="BB527" s="5">
        <f t="shared" si="49"/>
        <v>0</v>
      </c>
      <c r="BC527" s="5">
        <f t="shared" si="49"/>
        <v>0</v>
      </c>
      <c r="BD527" s="5">
        <f t="shared" si="49"/>
        <v>0</v>
      </c>
      <c r="BE527" s="5">
        <f t="shared" si="49"/>
        <v>0</v>
      </c>
      <c r="BF527" s="5">
        <f t="shared" si="49"/>
        <v>9</v>
      </c>
      <c r="BG527" s="5">
        <f t="shared" si="49"/>
        <v>0</v>
      </c>
      <c r="BH527" s="5">
        <f t="shared" si="49"/>
        <v>0</v>
      </c>
      <c r="BI527" s="5">
        <f t="shared" si="49"/>
        <v>0</v>
      </c>
      <c r="BJ527" s="5">
        <f t="shared" si="49"/>
        <v>1</v>
      </c>
      <c r="BK527" s="5">
        <f t="shared" si="49"/>
        <v>0</v>
      </c>
      <c r="BL527" s="5">
        <f t="shared" si="49"/>
        <v>1</v>
      </c>
      <c r="BM527" s="5">
        <f t="shared" si="49"/>
        <v>0</v>
      </c>
      <c r="BN527" s="5">
        <f t="shared" si="50"/>
        <v>0</v>
      </c>
      <c r="BO527" s="5">
        <f t="shared" si="50"/>
        <v>0</v>
      </c>
      <c r="BP527" s="5">
        <f t="shared" si="50"/>
        <v>0</v>
      </c>
      <c r="BQ527" s="5">
        <f t="shared" si="50"/>
        <v>0</v>
      </c>
      <c r="BR527" s="5">
        <f t="shared" si="50"/>
        <v>0</v>
      </c>
      <c r="BS527" s="5">
        <f t="shared" si="50"/>
        <v>0</v>
      </c>
      <c r="BT527" s="5">
        <f t="shared" si="50"/>
        <v>0</v>
      </c>
      <c r="BU527" s="5">
        <f t="shared" si="50"/>
        <v>0</v>
      </c>
      <c r="BV527" s="5">
        <f t="shared" si="50"/>
        <v>0</v>
      </c>
      <c r="BW527" s="5">
        <f t="shared" si="50"/>
        <v>0</v>
      </c>
      <c r="BX527" s="5">
        <f t="shared" si="50"/>
        <v>0</v>
      </c>
      <c r="BY527" s="5">
        <f t="shared" si="50"/>
        <v>8</v>
      </c>
      <c r="BZ527" s="5">
        <f t="shared" si="50"/>
        <v>3</v>
      </c>
      <c r="CA527" s="5">
        <f t="shared" si="50"/>
        <v>0</v>
      </c>
      <c r="CB527" s="5">
        <f t="shared" si="50"/>
        <v>0</v>
      </c>
      <c r="CC527" s="5">
        <f t="shared" si="50"/>
        <v>0</v>
      </c>
      <c r="CD527" s="5">
        <f t="shared" si="51"/>
        <v>9</v>
      </c>
      <c r="CE527" s="5">
        <f t="shared" si="51"/>
        <v>9</v>
      </c>
      <c r="CF527" s="5">
        <f t="shared" si="51"/>
        <v>0</v>
      </c>
      <c r="CG527" s="5">
        <f t="shared" si="51"/>
        <v>0</v>
      </c>
      <c r="CH527" s="5">
        <f t="shared" si="51"/>
        <v>1</v>
      </c>
      <c r="CI527" s="5">
        <f t="shared" si="51"/>
        <v>4</v>
      </c>
      <c r="CJ527" s="5">
        <f t="shared" si="51"/>
        <v>4</v>
      </c>
      <c r="CK527" s="5">
        <f t="shared" si="51"/>
        <v>7</v>
      </c>
      <c r="CL527" s="5">
        <f t="shared" si="51"/>
        <v>5</v>
      </c>
      <c r="CM527" s="5">
        <f t="shared" si="51"/>
        <v>4</v>
      </c>
      <c r="CN527" s="5">
        <f t="shared" si="51"/>
        <v>0</v>
      </c>
      <c r="CO527" s="5">
        <f t="shared" si="51"/>
        <v>0</v>
      </c>
      <c r="CP527" s="5">
        <f t="shared" si="51"/>
        <v>0</v>
      </c>
      <c r="CQ527" s="5">
        <f t="shared" si="51"/>
        <v>1</v>
      </c>
      <c r="CR527" s="5">
        <f t="shared" si="51"/>
        <v>4</v>
      </c>
      <c r="CS527" s="5">
        <f t="shared" si="51"/>
        <v>3</v>
      </c>
      <c r="CT527" s="5">
        <f t="shared" si="52"/>
        <v>0</v>
      </c>
      <c r="CU527" s="5">
        <f t="shared" si="52"/>
        <v>0</v>
      </c>
      <c r="CV527" s="5">
        <f t="shared" si="52"/>
        <v>0</v>
      </c>
      <c r="CW527" s="5">
        <f t="shared" si="52"/>
        <v>0</v>
      </c>
      <c r="CX527" s="5">
        <f t="shared" si="52"/>
        <v>0</v>
      </c>
      <c r="CY527" s="5">
        <f t="shared" si="52"/>
        <v>0</v>
      </c>
      <c r="CZ527" s="5">
        <f t="shared" si="52"/>
        <v>8</v>
      </c>
      <c r="DA527" s="5">
        <f t="shared" si="52"/>
        <v>0</v>
      </c>
      <c r="DB527" s="5">
        <f t="shared" si="52"/>
        <v>0</v>
      </c>
      <c r="DC527" s="5">
        <f t="shared" si="52"/>
        <v>1</v>
      </c>
      <c r="DD527" s="5">
        <f t="shared" si="52"/>
        <v>0</v>
      </c>
      <c r="DE527" s="5">
        <f t="shared" si="52"/>
        <v>7</v>
      </c>
      <c r="DF527" s="5">
        <f t="shared" si="52"/>
        <v>0</v>
      </c>
      <c r="DG527" s="5">
        <f t="shared" si="52"/>
        <v>0</v>
      </c>
      <c r="DH527" s="5">
        <f t="shared" si="52"/>
        <v>0</v>
      </c>
      <c r="DI527" s="5">
        <f t="shared" si="52"/>
        <v>1</v>
      </c>
      <c r="DJ527" s="5">
        <f t="shared" si="53"/>
        <v>0</v>
      </c>
      <c r="DK527" s="5">
        <f t="shared" si="53"/>
        <v>1</v>
      </c>
      <c r="DL527" s="5">
        <f t="shared" si="53"/>
        <v>9</v>
      </c>
      <c r="DM527" s="5">
        <f t="shared" si="53"/>
        <v>0</v>
      </c>
      <c r="DN527" s="5">
        <f t="shared" si="53"/>
        <v>0</v>
      </c>
      <c r="DO527" s="5">
        <f t="shared" si="53"/>
        <v>0</v>
      </c>
      <c r="DP527" s="5">
        <f t="shared" si="53"/>
        <v>0</v>
      </c>
      <c r="DQ527" s="5">
        <f t="shared" si="53"/>
        <v>0</v>
      </c>
      <c r="DR527" s="5">
        <f t="shared" si="53"/>
        <v>0</v>
      </c>
      <c r="DS527" s="5">
        <f t="shared" si="53"/>
        <v>9</v>
      </c>
      <c r="DT527" s="5">
        <f t="shared" si="53"/>
        <v>0</v>
      </c>
      <c r="DU527" s="5">
        <f t="shared" si="53"/>
        <v>9</v>
      </c>
      <c r="DV527" s="5">
        <f t="shared" si="53"/>
        <v>0</v>
      </c>
      <c r="DW527" s="5">
        <f t="shared" si="53"/>
        <v>0</v>
      </c>
      <c r="DX527" s="5">
        <f t="shared" si="53"/>
        <v>0</v>
      </c>
      <c r="DY527" s="5">
        <f t="shared" si="53"/>
        <v>9</v>
      </c>
      <c r="DZ527" s="5">
        <f t="shared" si="54"/>
        <v>1</v>
      </c>
      <c r="EA527" s="5">
        <f t="shared" si="54"/>
        <v>0</v>
      </c>
      <c r="EB527" s="5">
        <f t="shared" si="54"/>
        <v>0</v>
      </c>
      <c r="EC527" s="5">
        <f t="shared" si="54"/>
        <v>0</v>
      </c>
      <c r="ED527" s="5">
        <f t="shared" si="54"/>
        <v>0</v>
      </c>
      <c r="EE527" s="5">
        <f t="shared" si="54"/>
        <v>9</v>
      </c>
      <c r="EF527" s="5">
        <f t="shared" si="54"/>
        <v>1</v>
      </c>
      <c r="EG527" s="5">
        <f t="shared" si="54"/>
        <v>0</v>
      </c>
      <c r="EH527" s="5">
        <f t="shared" si="54"/>
        <v>0</v>
      </c>
      <c r="EI527" s="5">
        <f t="shared" si="54"/>
        <v>8</v>
      </c>
      <c r="EJ527" s="5">
        <f t="shared" si="54"/>
        <v>1</v>
      </c>
      <c r="EK527" s="5">
        <f t="shared" si="54"/>
        <v>0</v>
      </c>
    </row>
    <row r="528" spans="4:141" x14ac:dyDescent="0.15">
      <c r="D528" s="5">
        <v>5</v>
      </c>
      <c r="E528" s="5" t="s">
        <v>809</v>
      </c>
      <c r="F528" s="5" t="s">
        <v>808</v>
      </c>
      <c r="G528" s="30">
        <f t="shared" si="55"/>
        <v>13</v>
      </c>
      <c r="H528" s="40" t="s">
        <v>781</v>
      </c>
      <c r="I528" s="40"/>
      <c r="J528" s="40"/>
      <c r="K528" s="5">
        <f t="shared" si="56"/>
        <v>0</v>
      </c>
      <c r="L528" s="5">
        <f t="shared" si="57"/>
        <v>0</v>
      </c>
      <c r="M528" s="5">
        <f t="shared" si="58"/>
        <v>0</v>
      </c>
      <c r="N528" s="5">
        <f t="shared" si="59"/>
        <v>13</v>
      </c>
      <c r="O528" s="5">
        <f t="shared" si="60"/>
        <v>0</v>
      </c>
      <c r="P528" s="5">
        <f t="shared" si="61"/>
        <v>0</v>
      </c>
      <c r="Q528" s="5">
        <f t="shared" si="61"/>
        <v>0</v>
      </c>
      <c r="R528" s="5">
        <f t="shared" si="47"/>
        <v>0</v>
      </c>
      <c r="S528" s="5">
        <f t="shared" si="47"/>
        <v>0</v>
      </c>
      <c r="T528" s="5">
        <f t="shared" si="47"/>
        <v>1</v>
      </c>
      <c r="U528" s="5">
        <f t="shared" si="47"/>
        <v>0</v>
      </c>
      <c r="V528" s="5">
        <f t="shared" si="47"/>
        <v>0</v>
      </c>
      <c r="W528" s="5">
        <f t="shared" si="47"/>
        <v>0</v>
      </c>
      <c r="X528" s="5">
        <f t="shared" si="47"/>
        <v>0</v>
      </c>
      <c r="Y528" s="5">
        <f t="shared" si="47"/>
        <v>0</v>
      </c>
      <c r="Z528" s="5">
        <f t="shared" si="47"/>
        <v>6</v>
      </c>
      <c r="AA528" s="5">
        <f t="shared" si="47"/>
        <v>0</v>
      </c>
      <c r="AB528" s="5">
        <f t="shared" si="47"/>
        <v>0</v>
      </c>
      <c r="AC528" s="5">
        <f t="shared" si="47"/>
        <v>1</v>
      </c>
      <c r="AD528" s="5">
        <f t="shared" si="47"/>
        <v>0</v>
      </c>
      <c r="AE528" s="5">
        <f t="shared" si="47"/>
        <v>0</v>
      </c>
      <c r="AF528" s="5">
        <f t="shared" si="47"/>
        <v>3</v>
      </c>
      <c r="AG528" s="5">
        <f t="shared" si="47"/>
        <v>0</v>
      </c>
      <c r="AH528" s="5">
        <f t="shared" si="48"/>
        <v>1</v>
      </c>
      <c r="AI528" s="5">
        <f t="shared" si="48"/>
        <v>0</v>
      </c>
      <c r="AJ528" s="5">
        <f t="shared" si="48"/>
        <v>4</v>
      </c>
      <c r="AK528" s="5">
        <f t="shared" si="48"/>
        <v>6</v>
      </c>
      <c r="AL528" s="5">
        <f t="shared" si="48"/>
        <v>0</v>
      </c>
      <c r="AM528" s="5">
        <f t="shared" si="48"/>
        <v>0</v>
      </c>
      <c r="AN528" s="5">
        <f t="shared" si="48"/>
        <v>0</v>
      </c>
      <c r="AO528" s="5">
        <f t="shared" si="48"/>
        <v>0</v>
      </c>
      <c r="AP528" s="5">
        <f t="shared" si="48"/>
        <v>1</v>
      </c>
      <c r="AQ528" s="5">
        <f t="shared" si="48"/>
        <v>0</v>
      </c>
      <c r="AR528" s="5">
        <f t="shared" si="48"/>
        <v>0</v>
      </c>
      <c r="AS528" s="5">
        <f t="shared" si="48"/>
        <v>1</v>
      </c>
      <c r="AT528" s="5">
        <f t="shared" si="48"/>
        <v>0</v>
      </c>
      <c r="AU528" s="5">
        <f t="shared" si="48"/>
        <v>0</v>
      </c>
      <c r="AV528" s="5">
        <f t="shared" si="48"/>
        <v>0</v>
      </c>
      <c r="AW528" s="5">
        <f t="shared" si="48"/>
        <v>3</v>
      </c>
      <c r="AX528" s="5">
        <f t="shared" si="49"/>
        <v>0</v>
      </c>
      <c r="AY528" s="5">
        <f t="shared" si="49"/>
        <v>0</v>
      </c>
      <c r="AZ528" s="5">
        <f t="shared" si="49"/>
        <v>0</v>
      </c>
      <c r="BA528" s="5">
        <f t="shared" si="49"/>
        <v>13</v>
      </c>
      <c r="BB528" s="5">
        <f t="shared" si="49"/>
        <v>0</v>
      </c>
      <c r="BC528" s="5">
        <f t="shared" si="49"/>
        <v>0</v>
      </c>
      <c r="BD528" s="5">
        <f t="shared" si="49"/>
        <v>0</v>
      </c>
      <c r="BE528" s="5">
        <f t="shared" si="49"/>
        <v>0</v>
      </c>
      <c r="BF528" s="5">
        <f t="shared" si="49"/>
        <v>13</v>
      </c>
      <c r="BG528" s="5">
        <f t="shared" si="49"/>
        <v>0</v>
      </c>
      <c r="BH528" s="5">
        <f t="shared" si="49"/>
        <v>0</v>
      </c>
      <c r="BI528" s="5">
        <f t="shared" si="49"/>
        <v>0</v>
      </c>
      <c r="BJ528" s="5">
        <f t="shared" si="49"/>
        <v>1</v>
      </c>
      <c r="BK528" s="5">
        <f t="shared" si="49"/>
        <v>1</v>
      </c>
      <c r="BL528" s="5">
        <f t="shared" si="49"/>
        <v>0</v>
      </c>
      <c r="BM528" s="5">
        <f t="shared" si="49"/>
        <v>1</v>
      </c>
      <c r="BN528" s="5">
        <f t="shared" si="50"/>
        <v>0</v>
      </c>
      <c r="BO528" s="5">
        <f t="shared" si="50"/>
        <v>0</v>
      </c>
      <c r="BP528" s="5">
        <f t="shared" si="50"/>
        <v>0</v>
      </c>
      <c r="BQ528" s="5">
        <f t="shared" si="50"/>
        <v>0</v>
      </c>
      <c r="BR528" s="5">
        <f t="shared" si="50"/>
        <v>0</v>
      </c>
      <c r="BS528" s="5">
        <f t="shared" si="50"/>
        <v>0</v>
      </c>
      <c r="BT528" s="5">
        <f t="shared" si="50"/>
        <v>0</v>
      </c>
      <c r="BU528" s="5">
        <f t="shared" si="50"/>
        <v>0</v>
      </c>
      <c r="BV528" s="5">
        <f t="shared" si="50"/>
        <v>0</v>
      </c>
      <c r="BW528" s="5">
        <f t="shared" si="50"/>
        <v>0</v>
      </c>
      <c r="BX528" s="5">
        <f t="shared" si="50"/>
        <v>0</v>
      </c>
      <c r="BY528" s="5">
        <f t="shared" si="50"/>
        <v>12</v>
      </c>
      <c r="BZ528" s="5">
        <f t="shared" si="50"/>
        <v>2</v>
      </c>
      <c r="CA528" s="5">
        <f t="shared" si="50"/>
        <v>0</v>
      </c>
      <c r="CB528" s="5">
        <f t="shared" si="50"/>
        <v>0</v>
      </c>
      <c r="CC528" s="5">
        <f t="shared" si="50"/>
        <v>0</v>
      </c>
      <c r="CD528" s="5">
        <f t="shared" si="51"/>
        <v>13</v>
      </c>
      <c r="CE528" s="5">
        <f t="shared" si="51"/>
        <v>13</v>
      </c>
      <c r="CF528" s="5">
        <f t="shared" si="51"/>
        <v>0</v>
      </c>
      <c r="CG528" s="5">
        <f t="shared" si="51"/>
        <v>0</v>
      </c>
      <c r="CH528" s="5">
        <f t="shared" si="51"/>
        <v>0</v>
      </c>
      <c r="CI528" s="5">
        <f t="shared" si="51"/>
        <v>4</v>
      </c>
      <c r="CJ528" s="5">
        <f t="shared" si="51"/>
        <v>5</v>
      </c>
      <c r="CK528" s="5">
        <f t="shared" si="51"/>
        <v>7</v>
      </c>
      <c r="CL528" s="5">
        <f t="shared" si="51"/>
        <v>8</v>
      </c>
      <c r="CM528" s="5">
        <f t="shared" si="51"/>
        <v>1</v>
      </c>
      <c r="CN528" s="5">
        <f t="shared" si="51"/>
        <v>2</v>
      </c>
      <c r="CO528" s="5">
        <f t="shared" si="51"/>
        <v>0</v>
      </c>
      <c r="CP528" s="5">
        <f t="shared" si="51"/>
        <v>0</v>
      </c>
      <c r="CQ528" s="5">
        <f t="shared" si="51"/>
        <v>1</v>
      </c>
      <c r="CR528" s="5">
        <f t="shared" si="51"/>
        <v>4</v>
      </c>
      <c r="CS528" s="5">
        <f t="shared" si="51"/>
        <v>6</v>
      </c>
      <c r="CT528" s="5">
        <f t="shared" si="52"/>
        <v>0</v>
      </c>
      <c r="CU528" s="5">
        <f t="shared" si="52"/>
        <v>1</v>
      </c>
      <c r="CV528" s="5">
        <f t="shared" si="52"/>
        <v>0</v>
      </c>
      <c r="CW528" s="5">
        <f t="shared" si="52"/>
        <v>0</v>
      </c>
      <c r="CX528" s="5">
        <f t="shared" si="52"/>
        <v>0</v>
      </c>
      <c r="CY528" s="5">
        <f t="shared" si="52"/>
        <v>0</v>
      </c>
      <c r="CZ528" s="5">
        <f t="shared" si="52"/>
        <v>13</v>
      </c>
      <c r="DA528" s="5">
        <f t="shared" si="52"/>
        <v>0</v>
      </c>
      <c r="DB528" s="5">
        <f t="shared" si="52"/>
        <v>1</v>
      </c>
      <c r="DC528" s="5">
        <f t="shared" si="52"/>
        <v>0</v>
      </c>
      <c r="DD528" s="5">
        <f t="shared" si="52"/>
        <v>2</v>
      </c>
      <c r="DE528" s="5">
        <f t="shared" si="52"/>
        <v>1</v>
      </c>
      <c r="DF528" s="5">
        <f t="shared" si="52"/>
        <v>0</v>
      </c>
      <c r="DG528" s="5">
        <f t="shared" si="52"/>
        <v>2</v>
      </c>
      <c r="DH528" s="5">
        <f t="shared" si="52"/>
        <v>3</v>
      </c>
      <c r="DI528" s="5">
        <f t="shared" si="52"/>
        <v>1</v>
      </c>
      <c r="DJ528" s="5">
        <f t="shared" si="53"/>
        <v>0</v>
      </c>
      <c r="DK528" s="5">
        <f t="shared" si="53"/>
        <v>0</v>
      </c>
      <c r="DL528" s="5">
        <f t="shared" si="53"/>
        <v>13</v>
      </c>
      <c r="DM528" s="5">
        <f t="shared" si="53"/>
        <v>0</v>
      </c>
      <c r="DN528" s="5">
        <f t="shared" si="53"/>
        <v>0</v>
      </c>
      <c r="DO528" s="5">
        <f t="shared" si="53"/>
        <v>1</v>
      </c>
      <c r="DP528" s="5">
        <f t="shared" si="53"/>
        <v>1</v>
      </c>
      <c r="DQ528" s="5">
        <f t="shared" si="53"/>
        <v>1</v>
      </c>
      <c r="DR528" s="5">
        <f t="shared" si="53"/>
        <v>0</v>
      </c>
      <c r="DS528" s="5">
        <f t="shared" si="53"/>
        <v>13</v>
      </c>
      <c r="DT528" s="5">
        <f t="shared" si="53"/>
        <v>0</v>
      </c>
      <c r="DU528" s="5">
        <f t="shared" si="53"/>
        <v>13</v>
      </c>
      <c r="DV528" s="5">
        <f t="shared" si="53"/>
        <v>0</v>
      </c>
      <c r="DW528" s="5">
        <f t="shared" si="53"/>
        <v>0</v>
      </c>
      <c r="DX528" s="5">
        <f t="shared" si="53"/>
        <v>0</v>
      </c>
      <c r="DY528" s="5">
        <f t="shared" si="53"/>
        <v>13</v>
      </c>
      <c r="DZ528" s="5">
        <f t="shared" si="54"/>
        <v>0</v>
      </c>
      <c r="EA528" s="5">
        <f t="shared" si="54"/>
        <v>0</v>
      </c>
      <c r="EB528" s="5">
        <f t="shared" si="54"/>
        <v>0</v>
      </c>
      <c r="EC528" s="5">
        <f t="shared" si="54"/>
        <v>0</v>
      </c>
      <c r="ED528" s="5">
        <f t="shared" si="54"/>
        <v>0</v>
      </c>
      <c r="EE528" s="5">
        <f t="shared" si="54"/>
        <v>12</v>
      </c>
      <c r="EF528" s="5">
        <f t="shared" si="54"/>
        <v>2</v>
      </c>
      <c r="EG528" s="5">
        <f t="shared" si="54"/>
        <v>0</v>
      </c>
      <c r="EH528" s="5">
        <f t="shared" si="54"/>
        <v>0</v>
      </c>
      <c r="EI528" s="5">
        <f t="shared" si="54"/>
        <v>6</v>
      </c>
      <c r="EJ528" s="5">
        <f t="shared" si="54"/>
        <v>0</v>
      </c>
      <c r="EK528" s="5">
        <f t="shared" si="54"/>
        <v>0</v>
      </c>
    </row>
    <row r="529" spans="4:141" x14ac:dyDescent="0.15">
      <c r="D529" s="5">
        <v>5</v>
      </c>
      <c r="E529" s="5" t="s">
        <v>810</v>
      </c>
      <c r="F529" s="5" t="s">
        <v>811</v>
      </c>
      <c r="G529" s="30">
        <f t="shared" si="55"/>
        <v>16</v>
      </c>
      <c r="H529" s="40" t="s">
        <v>782</v>
      </c>
      <c r="I529" s="40"/>
      <c r="J529" s="40"/>
      <c r="K529" s="5">
        <f t="shared" si="56"/>
        <v>0</v>
      </c>
      <c r="L529" s="5">
        <f t="shared" si="57"/>
        <v>0</v>
      </c>
      <c r="M529" s="5">
        <f t="shared" si="58"/>
        <v>0</v>
      </c>
      <c r="N529" s="5">
        <f t="shared" si="59"/>
        <v>16</v>
      </c>
      <c r="O529" s="5">
        <f t="shared" si="60"/>
        <v>0</v>
      </c>
      <c r="P529" s="5">
        <f t="shared" si="61"/>
        <v>0</v>
      </c>
      <c r="Q529" s="5">
        <f t="shared" si="61"/>
        <v>0</v>
      </c>
      <c r="R529" s="5">
        <f t="shared" si="47"/>
        <v>0</v>
      </c>
      <c r="S529" s="5">
        <f t="shared" si="47"/>
        <v>0</v>
      </c>
      <c r="T529" s="5">
        <f t="shared" si="47"/>
        <v>0</v>
      </c>
      <c r="U529" s="5">
        <f t="shared" si="47"/>
        <v>0</v>
      </c>
      <c r="V529" s="5">
        <f t="shared" si="47"/>
        <v>0</v>
      </c>
      <c r="W529" s="5">
        <f t="shared" si="47"/>
        <v>0</v>
      </c>
      <c r="X529" s="5">
        <f t="shared" si="47"/>
        <v>0</v>
      </c>
      <c r="Y529" s="5">
        <f t="shared" si="47"/>
        <v>0</v>
      </c>
      <c r="Z529" s="5">
        <f t="shared" si="47"/>
        <v>0</v>
      </c>
      <c r="AA529" s="5">
        <f t="shared" si="47"/>
        <v>0</v>
      </c>
      <c r="AB529" s="5">
        <f t="shared" si="47"/>
        <v>0</v>
      </c>
      <c r="AC529" s="5">
        <f t="shared" si="47"/>
        <v>2</v>
      </c>
      <c r="AD529" s="5">
        <f t="shared" si="47"/>
        <v>0</v>
      </c>
      <c r="AE529" s="5">
        <f t="shared" si="47"/>
        <v>0</v>
      </c>
      <c r="AF529" s="5">
        <f t="shared" si="47"/>
        <v>3</v>
      </c>
      <c r="AG529" s="5">
        <f t="shared" si="47"/>
        <v>0</v>
      </c>
      <c r="AH529" s="5">
        <f t="shared" si="48"/>
        <v>2</v>
      </c>
      <c r="AI529" s="5">
        <f t="shared" si="48"/>
        <v>0</v>
      </c>
      <c r="AJ529" s="5">
        <f t="shared" si="48"/>
        <v>6</v>
      </c>
      <c r="AK529" s="5">
        <f t="shared" si="48"/>
        <v>8</v>
      </c>
      <c r="AL529" s="5">
        <f t="shared" si="48"/>
        <v>0</v>
      </c>
      <c r="AM529" s="5">
        <f t="shared" si="48"/>
        <v>2</v>
      </c>
      <c r="AN529" s="5">
        <f t="shared" si="48"/>
        <v>2</v>
      </c>
      <c r="AO529" s="5">
        <f t="shared" si="48"/>
        <v>1</v>
      </c>
      <c r="AP529" s="5">
        <f t="shared" si="48"/>
        <v>0</v>
      </c>
      <c r="AQ529" s="5">
        <f t="shared" si="48"/>
        <v>0</v>
      </c>
      <c r="AR529" s="5">
        <f t="shared" si="48"/>
        <v>1</v>
      </c>
      <c r="AS529" s="5">
        <f t="shared" si="48"/>
        <v>2</v>
      </c>
      <c r="AT529" s="5">
        <f t="shared" si="48"/>
        <v>0</v>
      </c>
      <c r="AU529" s="5">
        <f t="shared" si="48"/>
        <v>0</v>
      </c>
      <c r="AV529" s="5">
        <f t="shared" si="48"/>
        <v>0</v>
      </c>
      <c r="AW529" s="5">
        <f t="shared" si="48"/>
        <v>1</v>
      </c>
      <c r="AX529" s="5">
        <f t="shared" si="49"/>
        <v>0</v>
      </c>
      <c r="AY529" s="5">
        <f t="shared" si="49"/>
        <v>0</v>
      </c>
      <c r="AZ529" s="5">
        <f t="shared" si="49"/>
        <v>0</v>
      </c>
      <c r="BA529" s="5">
        <f t="shared" si="49"/>
        <v>16</v>
      </c>
      <c r="BB529" s="5">
        <f t="shared" si="49"/>
        <v>0</v>
      </c>
      <c r="BC529" s="5">
        <f t="shared" si="49"/>
        <v>0</v>
      </c>
      <c r="BD529" s="5">
        <f t="shared" si="49"/>
        <v>0</v>
      </c>
      <c r="BE529" s="5">
        <f t="shared" si="49"/>
        <v>0</v>
      </c>
      <c r="BF529" s="5">
        <f t="shared" si="49"/>
        <v>16</v>
      </c>
      <c r="BG529" s="5">
        <f t="shared" si="49"/>
        <v>0</v>
      </c>
      <c r="BH529" s="5">
        <f t="shared" si="49"/>
        <v>0</v>
      </c>
      <c r="BI529" s="5">
        <f t="shared" si="49"/>
        <v>0</v>
      </c>
      <c r="BJ529" s="5">
        <f t="shared" si="49"/>
        <v>2</v>
      </c>
      <c r="BK529" s="5">
        <f t="shared" si="49"/>
        <v>0</v>
      </c>
      <c r="BL529" s="5">
        <f t="shared" si="49"/>
        <v>3</v>
      </c>
      <c r="BM529" s="5">
        <f t="shared" si="49"/>
        <v>0</v>
      </c>
      <c r="BN529" s="5">
        <f t="shared" si="50"/>
        <v>0</v>
      </c>
      <c r="BO529" s="5">
        <f t="shared" si="50"/>
        <v>0</v>
      </c>
      <c r="BP529" s="5">
        <f t="shared" si="50"/>
        <v>0</v>
      </c>
      <c r="BQ529" s="5">
        <f t="shared" si="50"/>
        <v>0</v>
      </c>
      <c r="BR529" s="5">
        <f t="shared" si="50"/>
        <v>0</v>
      </c>
      <c r="BS529" s="5">
        <f t="shared" si="50"/>
        <v>0</v>
      </c>
      <c r="BT529" s="5">
        <f t="shared" si="50"/>
        <v>0</v>
      </c>
      <c r="BU529" s="5">
        <f t="shared" si="50"/>
        <v>0</v>
      </c>
      <c r="BV529" s="5">
        <f t="shared" si="50"/>
        <v>0</v>
      </c>
      <c r="BW529" s="5">
        <f t="shared" si="50"/>
        <v>0</v>
      </c>
      <c r="BX529" s="5">
        <f t="shared" si="50"/>
        <v>0</v>
      </c>
      <c r="BY529" s="5">
        <f t="shared" si="50"/>
        <v>14</v>
      </c>
      <c r="BZ529" s="5">
        <f t="shared" si="50"/>
        <v>2</v>
      </c>
      <c r="CA529" s="5">
        <f t="shared" si="50"/>
        <v>0</v>
      </c>
      <c r="CB529" s="5">
        <f t="shared" si="50"/>
        <v>0</v>
      </c>
      <c r="CC529" s="5">
        <f t="shared" si="50"/>
        <v>0</v>
      </c>
      <c r="CD529" s="5">
        <f t="shared" si="51"/>
        <v>16</v>
      </c>
      <c r="CE529" s="5">
        <f t="shared" si="51"/>
        <v>16</v>
      </c>
      <c r="CF529" s="5">
        <f t="shared" si="51"/>
        <v>0</v>
      </c>
      <c r="CG529" s="5">
        <f t="shared" si="51"/>
        <v>2</v>
      </c>
      <c r="CH529" s="5">
        <f t="shared" si="51"/>
        <v>0</v>
      </c>
      <c r="CI529" s="5">
        <f t="shared" si="51"/>
        <v>7</v>
      </c>
      <c r="CJ529" s="5">
        <f t="shared" si="51"/>
        <v>2</v>
      </c>
      <c r="CK529" s="5">
        <f t="shared" si="51"/>
        <v>13</v>
      </c>
      <c r="CL529" s="5">
        <f t="shared" si="51"/>
        <v>10</v>
      </c>
      <c r="CM529" s="5">
        <f t="shared" si="51"/>
        <v>6</v>
      </c>
      <c r="CN529" s="5">
        <f t="shared" si="51"/>
        <v>2</v>
      </c>
      <c r="CO529" s="5">
        <f t="shared" si="51"/>
        <v>0</v>
      </c>
      <c r="CP529" s="5">
        <f t="shared" si="51"/>
        <v>0</v>
      </c>
      <c r="CQ529" s="5">
        <f t="shared" si="51"/>
        <v>0</v>
      </c>
      <c r="CR529" s="5">
        <f t="shared" si="51"/>
        <v>0</v>
      </c>
      <c r="CS529" s="5">
        <f t="shared" si="51"/>
        <v>3</v>
      </c>
      <c r="CT529" s="5">
        <f t="shared" si="52"/>
        <v>2</v>
      </c>
      <c r="CU529" s="5">
        <f t="shared" si="52"/>
        <v>0</v>
      </c>
      <c r="CV529" s="5">
        <f t="shared" si="52"/>
        <v>0</v>
      </c>
      <c r="CW529" s="5">
        <f t="shared" si="52"/>
        <v>1</v>
      </c>
      <c r="CX529" s="5">
        <f t="shared" si="52"/>
        <v>0</v>
      </c>
      <c r="CY529" s="5">
        <f t="shared" si="52"/>
        <v>0</v>
      </c>
      <c r="CZ529" s="5">
        <f t="shared" si="52"/>
        <v>14</v>
      </c>
      <c r="DA529" s="5">
        <f t="shared" si="52"/>
        <v>0</v>
      </c>
      <c r="DB529" s="5">
        <f t="shared" si="52"/>
        <v>0</v>
      </c>
      <c r="DC529" s="5">
        <f t="shared" si="52"/>
        <v>0</v>
      </c>
      <c r="DD529" s="5">
        <f t="shared" si="52"/>
        <v>0</v>
      </c>
      <c r="DE529" s="5">
        <f t="shared" si="52"/>
        <v>0</v>
      </c>
      <c r="DF529" s="5">
        <f t="shared" si="52"/>
        <v>0</v>
      </c>
      <c r="DG529" s="5">
        <f t="shared" si="52"/>
        <v>2</v>
      </c>
      <c r="DH529" s="5">
        <f t="shared" si="52"/>
        <v>0</v>
      </c>
      <c r="DI529" s="5">
        <f t="shared" si="52"/>
        <v>0</v>
      </c>
      <c r="DJ529" s="5">
        <f t="shared" si="53"/>
        <v>0</v>
      </c>
      <c r="DK529" s="5">
        <f t="shared" si="53"/>
        <v>2</v>
      </c>
      <c r="DL529" s="5">
        <f t="shared" si="53"/>
        <v>15</v>
      </c>
      <c r="DM529" s="5">
        <f t="shared" si="53"/>
        <v>0</v>
      </c>
      <c r="DN529" s="5">
        <f t="shared" si="53"/>
        <v>0</v>
      </c>
      <c r="DO529" s="5">
        <f t="shared" si="53"/>
        <v>0</v>
      </c>
      <c r="DP529" s="5">
        <f t="shared" si="53"/>
        <v>1</v>
      </c>
      <c r="DQ529" s="5">
        <f t="shared" si="53"/>
        <v>0</v>
      </c>
      <c r="DR529" s="5">
        <f t="shared" si="53"/>
        <v>1</v>
      </c>
      <c r="DS529" s="5">
        <f t="shared" si="53"/>
        <v>16</v>
      </c>
      <c r="DT529" s="5">
        <f t="shared" si="53"/>
        <v>0</v>
      </c>
      <c r="DU529" s="5">
        <f t="shared" si="53"/>
        <v>16</v>
      </c>
      <c r="DV529" s="5">
        <f t="shared" si="53"/>
        <v>0</v>
      </c>
      <c r="DW529" s="5">
        <f t="shared" si="53"/>
        <v>0</v>
      </c>
      <c r="DX529" s="5">
        <f t="shared" si="53"/>
        <v>0</v>
      </c>
      <c r="DY529" s="5">
        <f t="shared" si="53"/>
        <v>15</v>
      </c>
      <c r="DZ529" s="5">
        <f t="shared" si="54"/>
        <v>0</v>
      </c>
      <c r="EA529" s="5">
        <f t="shared" si="54"/>
        <v>0</v>
      </c>
      <c r="EB529" s="5">
        <f t="shared" si="54"/>
        <v>0</v>
      </c>
      <c r="EC529" s="5">
        <f t="shared" si="54"/>
        <v>0</v>
      </c>
      <c r="ED529" s="5">
        <f t="shared" si="54"/>
        <v>0</v>
      </c>
      <c r="EE529" s="5">
        <f t="shared" si="54"/>
        <v>16</v>
      </c>
      <c r="EF529" s="5">
        <f t="shared" si="54"/>
        <v>0</v>
      </c>
      <c r="EG529" s="5">
        <f t="shared" si="54"/>
        <v>0</v>
      </c>
      <c r="EH529" s="5">
        <f t="shared" si="54"/>
        <v>0</v>
      </c>
      <c r="EI529" s="5">
        <f t="shared" si="54"/>
        <v>5</v>
      </c>
      <c r="EJ529" s="5">
        <f t="shared" si="54"/>
        <v>0</v>
      </c>
      <c r="EK529" s="5">
        <f t="shared" si="54"/>
        <v>0</v>
      </c>
    </row>
    <row r="530" spans="4:141" x14ac:dyDescent="0.15">
      <c r="D530" s="5">
        <v>6</v>
      </c>
      <c r="E530" s="5" t="s">
        <v>806</v>
      </c>
      <c r="F530" s="5" t="s">
        <v>807</v>
      </c>
      <c r="G530" s="30">
        <f t="shared" si="55"/>
        <v>8</v>
      </c>
      <c r="H530" s="40" t="s">
        <v>783</v>
      </c>
      <c r="I530" s="40"/>
      <c r="J530" s="40"/>
      <c r="K530" s="5">
        <f t="shared" si="56"/>
        <v>1</v>
      </c>
      <c r="L530" s="5">
        <f t="shared" si="57"/>
        <v>0</v>
      </c>
      <c r="M530" s="5">
        <f t="shared" si="58"/>
        <v>0</v>
      </c>
      <c r="N530" s="5">
        <f t="shared" si="59"/>
        <v>8</v>
      </c>
      <c r="O530" s="5">
        <f t="shared" si="60"/>
        <v>0</v>
      </c>
      <c r="P530" s="5">
        <f t="shared" si="61"/>
        <v>0</v>
      </c>
      <c r="Q530" s="5">
        <f t="shared" si="61"/>
        <v>0</v>
      </c>
      <c r="R530" s="5">
        <f t="shared" si="47"/>
        <v>0</v>
      </c>
      <c r="S530" s="5">
        <f t="shared" si="47"/>
        <v>0</v>
      </c>
      <c r="T530" s="5">
        <f t="shared" si="47"/>
        <v>0</v>
      </c>
      <c r="U530" s="5">
        <f t="shared" si="47"/>
        <v>0</v>
      </c>
      <c r="V530" s="5">
        <f t="shared" si="47"/>
        <v>0</v>
      </c>
      <c r="W530" s="5">
        <f t="shared" si="47"/>
        <v>0</v>
      </c>
      <c r="X530" s="5">
        <f t="shared" si="47"/>
        <v>0</v>
      </c>
      <c r="Y530" s="5">
        <f t="shared" si="47"/>
        <v>0</v>
      </c>
      <c r="Z530" s="5">
        <f t="shared" si="47"/>
        <v>0</v>
      </c>
      <c r="AA530" s="5">
        <f t="shared" si="47"/>
        <v>0</v>
      </c>
      <c r="AB530" s="5">
        <f t="shared" si="47"/>
        <v>0</v>
      </c>
      <c r="AC530" s="5">
        <f t="shared" si="47"/>
        <v>2</v>
      </c>
      <c r="AD530" s="5">
        <f t="shared" si="47"/>
        <v>0</v>
      </c>
      <c r="AE530" s="5">
        <f t="shared" si="47"/>
        <v>0</v>
      </c>
      <c r="AF530" s="5">
        <f t="shared" si="47"/>
        <v>0</v>
      </c>
      <c r="AG530" s="5">
        <f t="shared" ref="AG530:AV545" si="62">COUNTIFS(AG$4:AG$506,"=○",$D$4:$D$506,$D530,$E$4:$E$506,$E530,$E$4:$E$506,$F530)</f>
        <v>0</v>
      </c>
      <c r="AH530" s="5">
        <f t="shared" si="48"/>
        <v>0</v>
      </c>
      <c r="AI530" s="5">
        <f t="shared" si="48"/>
        <v>0</v>
      </c>
      <c r="AJ530" s="5">
        <f t="shared" si="48"/>
        <v>3</v>
      </c>
      <c r="AK530" s="5">
        <f t="shared" si="48"/>
        <v>0</v>
      </c>
      <c r="AL530" s="5">
        <f t="shared" si="48"/>
        <v>0</v>
      </c>
      <c r="AM530" s="5">
        <f t="shared" si="48"/>
        <v>0</v>
      </c>
      <c r="AN530" s="5">
        <f t="shared" si="48"/>
        <v>0</v>
      </c>
      <c r="AO530" s="5">
        <f t="shared" si="48"/>
        <v>0</v>
      </c>
      <c r="AP530" s="5">
        <f t="shared" si="48"/>
        <v>0</v>
      </c>
      <c r="AQ530" s="5">
        <f t="shared" si="48"/>
        <v>0</v>
      </c>
      <c r="AR530" s="5">
        <f t="shared" si="48"/>
        <v>0</v>
      </c>
      <c r="AS530" s="5">
        <f t="shared" si="48"/>
        <v>0</v>
      </c>
      <c r="AT530" s="5">
        <f t="shared" si="48"/>
        <v>0</v>
      </c>
      <c r="AU530" s="5">
        <f t="shared" si="48"/>
        <v>0</v>
      </c>
      <c r="AV530" s="5">
        <f t="shared" si="48"/>
        <v>0</v>
      </c>
      <c r="AW530" s="5">
        <f t="shared" ref="AW530:BL545" si="63">COUNTIFS(AW$4:AW$506,"=○",$D$4:$D$506,$D530,$E$4:$E$506,$E530,$E$4:$E$506,$F530)</f>
        <v>0</v>
      </c>
      <c r="AX530" s="5">
        <f t="shared" si="49"/>
        <v>0</v>
      </c>
      <c r="AY530" s="5">
        <f t="shared" si="49"/>
        <v>0</v>
      </c>
      <c r="AZ530" s="5">
        <f t="shared" si="49"/>
        <v>0</v>
      </c>
      <c r="BA530" s="5">
        <f t="shared" si="49"/>
        <v>8</v>
      </c>
      <c r="BB530" s="5">
        <f t="shared" si="49"/>
        <v>0</v>
      </c>
      <c r="BC530" s="5">
        <f t="shared" si="49"/>
        <v>0</v>
      </c>
      <c r="BD530" s="5">
        <f t="shared" si="49"/>
        <v>0</v>
      </c>
      <c r="BE530" s="5">
        <f t="shared" si="49"/>
        <v>0</v>
      </c>
      <c r="BF530" s="5">
        <f t="shared" si="49"/>
        <v>8</v>
      </c>
      <c r="BG530" s="5">
        <f t="shared" si="49"/>
        <v>0</v>
      </c>
      <c r="BH530" s="5">
        <f t="shared" si="49"/>
        <v>0</v>
      </c>
      <c r="BI530" s="5">
        <f t="shared" si="49"/>
        <v>0</v>
      </c>
      <c r="BJ530" s="5">
        <f t="shared" si="49"/>
        <v>0</v>
      </c>
      <c r="BK530" s="5">
        <f t="shared" si="49"/>
        <v>1</v>
      </c>
      <c r="BL530" s="5">
        <f t="shared" si="49"/>
        <v>2</v>
      </c>
      <c r="BM530" s="5">
        <f t="shared" ref="BM530:CB545" si="64">COUNTIFS(BM$4:BM$506,"=○",$D$4:$D$506,$D530,$E$4:$E$506,$E530,$E$4:$E$506,$F530)</f>
        <v>0</v>
      </c>
      <c r="BN530" s="5">
        <f t="shared" si="50"/>
        <v>0</v>
      </c>
      <c r="BO530" s="5">
        <f t="shared" si="50"/>
        <v>0</v>
      </c>
      <c r="BP530" s="5">
        <f t="shared" si="50"/>
        <v>0</v>
      </c>
      <c r="BQ530" s="5">
        <f t="shared" si="50"/>
        <v>0</v>
      </c>
      <c r="BR530" s="5">
        <f t="shared" si="50"/>
        <v>0</v>
      </c>
      <c r="BS530" s="5">
        <f t="shared" si="50"/>
        <v>0</v>
      </c>
      <c r="BT530" s="5">
        <f t="shared" si="50"/>
        <v>0</v>
      </c>
      <c r="BU530" s="5">
        <f t="shared" si="50"/>
        <v>0</v>
      </c>
      <c r="BV530" s="5">
        <f t="shared" si="50"/>
        <v>0</v>
      </c>
      <c r="BW530" s="5">
        <f t="shared" si="50"/>
        <v>0</v>
      </c>
      <c r="BX530" s="5">
        <f t="shared" si="50"/>
        <v>0</v>
      </c>
      <c r="BY530" s="5">
        <f t="shared" si="50"/>
        <v>8</v>
      </c>
      <c r="BZ530" s="5">
        <f t="shared" si="50"/>
        <v>0</v>
      </c>
      <c r="CA530" s="5">
        <f t="shared" si="50"/>
        <v>0</v>
      </c>
      <c r="CB530" s="5">
        <f t="shared" si="50"/>
        <v>0</v>
      </c>
      <c r="CC530" s="5">
        <f t="shared" ref="CC530:CR545" si="65">COUNTIFS(CC$4:CC$506,"=○",$D$4:$D$506,$D530,$E$4:$E$506,$E530,$E$4:$E$506,$F530)</f>
        <v>0</v>
      </c>
      <c r="CD530" s="5">
        <f t="shared" si="51"/>
        <v>8</v>
      </c>
      <c r="CE530" s="5">
        <f t="shared" si="51"/>
        <v>8</v>
      </c>
      <c r="CF530" s="5">
        <f t="shared" si="51"/>
        <v>0</v>
      </c>
      <c r="CG530" s="5">
        <f t="shared" si="51"/>
        <v>0</v>
      </c>
      <c r="CH530" s="5">
        <f t="shared" si="51"/>
        <v>0</v>
      </c>
      <c r="CI530" s="5">
        <f t="shared" si="51"/>
        <v>8</v>
      </c>
      <c r="CJ530" s="5">
        <f t="shared" si="51"/>
        <v>2</v>
      </c>
      <c r="CK530" s="5">
        <f t="shared" si="51"/>
        <v>4</v>
      </c>
      <c r="CL530" s="5">
        <f t="shared" si="51"/>
        <v>8</v>
      </c>
      <c r="CM530" s="5">
        <f t="shared" si="51"/>
        <v>1</v>
      </c>
      <c r="CN530" s="5">
        <f t="shared" si="51"/>
        <v>0</v>
      </c>
      <c r="CO530" s="5">
        <f t="shared" si="51"/>
        <v>0</v>
      </c>
      <c r="CP530" s="5">
        <f t="shared" si="51"/>
        <v>0</v>
      </c>
      <c r="CQ530" s="5">
        <f t="shared" si="51"/>
        <v>0</v>
      </c>
      <c r="CR530" s="5">
        <f t="shared" si="51"/>
        <v>0</v>
      </c>
      <c r="CS530" s="5">
        <f t="shared" ref="CS530:DH545" si="66">COUNTIFS(CS$4:CS$506,"=○",$D$4:$D$506,$D530,$E$4:$E$506,$E530,$E$4:$E$506,$F530)</f>
        <v>0</v>
      </c>
      <c r="CT530" s="5">
        <f t="shared" si="52"/>
        <v>3</v>
      </c>
      <c r="CU530" s="5">
        <f t="shared" si="52"/>
        <v>0</v>
      </c>
      <c r="CV530" s="5">
        <f t="shared" si="52"/>
        <v>2</v>
      </c>
      <c r="CW530" s="5">
        <f t="shared" si="52"/>
        <v>0</v>
      </c>
      <c r="CX530" s="5">
        <f t="shared" si="52"/>
        <v>0</v>
      </c>
      <c r="CY530" s="5">
        <f t="shared" si="52"/>
        <v>0</v>
      </c>
      <c r="CZ530" s="5">
        <f t="shared" si="52"/>
        <v>8</v>
      </c>
      <c r="DA530" s="5">
        <f t="shared" si="52"/>
        <v>0</v>
      </c>
      <c r="DB530" s="5">
        <f t="shared" si="52"/>
        <v>0</v>
      </c>
      <c r="DC530" s="5">
        <f t="shared" si="52"/>
        <v>0</v>
      </c>
      <c r="DD530" s="5">
        <f t="shared" si="52"/>
        <v>0</v>
      </c>
      <c r="DE530" s="5">
        <f t="shared" si="52"/>
        <v>0</v>
      </c>
      <c r="DF530" s="5">
        <f t="shared" si="52"/>
        <v>0</v>
      </c>
      <c r="DG530" s="5">
        <f t="shared" si="52"/>
        <v>0</v>
      </c>
      <c r="DH530" s="5">
        <f t="shared" si="52"/>
        <v>0</v>
      </c>
      <c r="DI530" s="5">
        <f t="shared" ref="DI530:DX545" si="67">COUNTIFS(DI$4:DI$506,"=○",$D$4:$D$506,$D530,$E$4:$E$506,$E530,$E$4:$E$506,$F530)</f>
        <v>0</v>
      </c>
      <c r="DJ530" s="5">
        <f t="shared" si="53"/>
        <v>0</v>
      </c>
      <c r="DK530" s="5">
        <f t="shared" si="53"/>
        <v>0</v>
      </c>
      <c r="DL530" s="5">
        <f t="shared" si="53"/>
        <v>8</v>
      </c>
      <c r="DM530" s="5">
        <f t="shared" si="53"/>
        <v>0</v>
      </c>
      <c r="DN530" s="5">
        <f t="shared" si="53"/>
        <v>0</v>
      </c>
      <c r="DO530" s="5">
        <f t="shared" si="53"/>
        <v>0</v>
      </c>
      <c r="DP530" s="5">
        <f t="shared" si="53"/>
        <v>0</v>
      </c>
      <c r="DQ530" s="5">
        <f t="shared" si="53"/>
        <v>0</v>
      </c>
      <c r="DR530" s="5">
        <f t="shared" si="53"/>
        <v>0</v>
      </c>
      <c r="DS530" s="5">
        <f t="shared" si="53"/>
        <v>8</v>
      </c>
      <c r="DT530" s="5">
        <f t="shared" si="53"/>
        <v>0</v>
      </c>
      <c r="DU530" s="5">
        <f t="shared" si="53"/>
        <v>8</v>
      </c>
      <c r="DV530" s="5">
        <f t="shared" si="53"/>
        <v>0</v>
      </c>
      <c r="DW530" s="5">
        <f t="shared" si="53"/>
        <v>0</v>
      </c>
      <c r="DX530" s="5">
        <f t="shared" si="53"/>
        <v>0</v>
      </c>
      <c r="DY530" s="5">
        <f t="shared" ref="DY530:EK545" si="68">COUNTIFS(DY$4:DY$506,"=○",$D$4:$D$506,$D530,$E$4:$E$506,$E530,$E$4:$E$506,$F530)</f>
        <v>8</v>
      </c>
      <c r="DZ530" s="5">
        <f t="shared" si="54"/>
        <v>0</v>
      </c>
      <c r="EA530" s="5">
        <f t="shared" si="54"/>
        <v>0</v>
      </c>
      <c r="EB530" s="5">
        <f t="shared" si="54"/>
        <v>0</v>
      </c>
      <c r="EC530" s="5">
        <f t="shared" si="54"/>
        <v>0</v>
      </c>
      <c r="ED530" s="5">
        <f t="shared" si="54"/>
        <v>0</v>
      </c>
      <c r="EE530" s="5">
        <f t="shared" si="54"/>
        <v>8</v>
      </c>
      <c r="EF530" s="5">
        <f t="shared" si="54"/>
        <v>0</v>
      </c>
      <c r="EG530" s="5">
        <f t="shared" si="54"/>
        <v>0</v>
      </c>
      <c r="EH530" s="5">
        <f t="shared" si="54"/>
        <v>0</v>
      </c>
      <c r="EI530" s="5">
        <f t="shared" si="54"/>
        <v>1</v>
      </c>
      <c r="EJ530" s="5">
        <f t="shared" si="54"/>
        <v>0</v>
      </c>
      <c r="EK530" s="5">
        <f t="shared" si="54"/>
        <v>0</v>
      </c>
    </row>
    <row r="531" spans="4:141" x14ac:dyDescent="0.15">
      <c r="D531" s="5">
        <v>6</v>
      </c>
      <c r="E531" s="5" t="s">
        <v>809</v>
      </c>
      <c r="F531" s="5" t="s">
        <v>808</v>
      </c>
      <c r="G531" s="30">
        <f t="shared" si="55"/>
        <v>9</v>
      </c>
      <c r="H531" s="40" t="s">
        <v>784</v>
      </c>
      <c r="I531" s="40"/>
      <c r="J531" s="40"/>
      <c r="K531" s="5">
        <f t="shared" si="56"/>
        <v>0</v>
      </c>
      <c r="L531" s="5">
        <f t="shared" si="57"/>
        <v>0</v>
      </c>
      <c r="M531" s="5">
        <f t="shared" si="58"/>
        <v>0</v>
      </c>
      <c r="N531" s="5">
        <f t="shared" si="59"/>
        <v>9</v>
      </c>
      <c r="O531" s="5">
        <f t="shared" si="60"/>
        <v>0</v>
      </c>
      <c r="P531" s="5">
        <f t="shared" si="61"/>
        <v>0</v>
      </c>
      <c r="Q531" s="5">
        <f t="shared" si="61"/>
        <v>0</v>
      </c>
      <c r="R531" s="5">
        <f t="shared" si="61"/>
        <v>0</v>
      </c>
      <c r="S531" s="5">
        <f t="shared" si="61"/>
        <v>0</v>
      </c>
      <c r="T531" s="5">
        <f t="shared" si="61"/>
        <v>0</v>
      </c>
      <c r="U531" s="5">
        <f t="shared" si="61"/>
        <v>0</v>
      </c>
      <c r="V531" s="5">
        <f t="shared" si="61"/>
        <v>0</v>
      </c>
      <c r="W531" s="5">
        <f t="shared" si="61"/>
        <v>0</v>
      </c>
      <c r="X531" s="5">
        <f t="shared" si="61"/>
        <v>0</v>
      </c>
      <c r="Y531" s="5">
        <f t="shared" si="61"/>
        <v>0</v>
      </c>
      <c r="Z531" s="5">
        <f t="shared" si="61"/>
        <v>0</v>
      </c>
      <c r="AA531" s="5">
        <f t="shared" si="61"/>
        <v>0</v>
      </c>
      <c r="AB531" s="5">
        <f t="shared" si="61"/>
        <v>0</v>
      </c>
      <c r="AC531" s="5">
        <f t="shared" si="61"/>
        <v>1</v>
      </c>
      <c r="AD531" s="5">
        <f t="shared" si="61"/>
        <v>0</v>
      </c>
      <c r="AE531" s="5">
        <f t="shared" si="61"/>
        <v>0</v>
      </c>
      <c r="AF531" s="5">
        <f t="shared" ref="AF531:AU546" si="69">COUNTIFS(AF$4:AF$506,"=○",$D$4:$D$506,$D531,$E$4:$E$506,$E531,$E$4:$E$506,$F531)</f>
        <v>0</v>
      </c>
      <c r="AG531" s="5">
        <f t="shared" si="62"/>
        <v>0</v>
      </c>
      <c r="AH531" s="5">
        <f t="shared" si="62"/>
        <v>0</v>
      </c>
      <c r="AI531" s="5">
        <f t="shared" si="62"/>
        <v>0</v>
      </c>
      <c r="AJ531" s="5">
        <f t="shared" si="62"/>
        <v>5</v>
      </c>
      <c r="AK531" s="5">
        <f t="shared" si="62"/>
        <v>3</v>
      </c>
      <c r="AL531" s="5">
        <f t="shared" si="62"/>
        <v>0</v>
      </c>
      <c r="AM531" s="5">
        <f t="shared" si="62"/>
        <v>1</v>
      </c>
      <c r="AN531" s="5">
        <f t="shared" si="62"/>
        <v>1</v>
      </c>
      <c r="AO531" s="5">
        <f t="shared" si="62"/>
        <v>0</v>
      </c>
      <c r="AP531" s="5">
        <f t="shared" si="62"/>
        <v>0</v>
      </c>
      <c r="AQ531" s="5">
        <f t="shared" si="62"/>
        <v>0</v>
      </c>
      <c r="AR531" s="5">
        <f t="shared" si="62"/>
        <v>1</v>
      </c>
      <c r="AS531" s="5">
        <f t="shared" si="62"/>
        <v>2</v>
      </c>
      <c r="AT531" s="5">
        <f t="shared" si="62"/>
        <v>0</v>
      </c>
      <c r="AU531" s="5">
        <f t="shared" si="62"/>
        <v>0</v>
      </c>
      <c r="AV531" s="5">
        <f t="shared" si="62"/>
        <v>0</v>
      </c>
      <c r="AW531" s="5">
        <f t="shared" si="63"/>
        <v>0</v>
      </c>
      <c r="AX531" s="5">
        <f t="shared" si="63"/>
        <v>0</v>
      </c>
      <c r="AY531" s="5">
        <f t="shared" si="63"/>
        <v>0</v>
      </c>
      <c r="AZ531" s="5">
        <f t="shared" si="63"/>
        <v>0</v>
      </c>
      <c r="BA531" s="5">
        <f t="shared" si="63"/>
        <v>9</v>
      </c>
      <c r="BB531" s="5">
        <f t="shared" si="63"/>
        <v>0</v>
      </c>
      <c r="BC531" s="5">
        <f t="shared" si="63"/>
        <v>0</v>
      </c>
      <c r="BD531" s="5">
        <f t="shared" si="63"/>
        <v>0</v>
      </c>
      <c r="BE531" s="5">
        <f t="shared" si="63"/>
        <v>0</v>
      </c>
      <c r="BF531" s="5">
        <f t="shared" si="63"/>
        <v>9</v>
      </c>
      <c r="BG531" s="5">
        <f t="shared" si="63"/>
        <v>0</v>
      </c>
      <c r="BH531" s="5">
        <f t="shared" si="63"/>
        <v>0</v>
      </c>
      <c r="BI531" s="5">
        <f t="shared" si="63"/>
        <v>0</v>
      </c>
      <c r="BJ531" s="5">
        <f t="shared" si="63"/>
        <v>1</v>
      </c>
      <c r="BK531" s="5">
        <f t="shared" si="63"/>
        <v>1</v>
      </c>
      <c r="BL531" s="5">
        <f t="shared" si="63"/>
        <v>0</v>
      </c>
      <c r="BM531" s="5">
        <f t="shared" si="64"/>
        <v>0</v>
      </c>
      <c r="BN531" s="5">
        <f t="shared" si="64"/>
        <v>0</v>
      </c>
      <c r="BO531" s="5">
        <f t="shared" si="64"/>
        <v>0</v>
      </c>
      <c r="BP531" s="5">
        <f t="shared" si="64"/>
        <v>0</v>
      </c>
      <c r="BQ531" s="5">
        <f t="shared" si="64"/>
        <v>0</v>
      </c>
      <c r="BR531" s="5">
        <f t="shared" si="64"/>
        <v>0</v>
      </c>
      <c r="BS531" s="5">
        <f t="shared" si="64"/>
        <v>0</v>
      </c>
      <c r="BT531" s="5">
        <f t="shared" si="64"/>
        <v>0</v>
      </c>
      <c r="BU531" s="5">
        <f t="shared" si="64"/>
        <v>0</v>
      </c>
      <c r="BV531" s="5">
        <f t="shared" si="64"/>
        <v>0</v>
      </c>
      <c r="BW531" s="5">
        <f t="shared" si="64"/>
        <v>0</v>
      </c>
      <c r="BX531" s="5">
        <f t="shared" si="64"/>
        <v>0</v>
      </c>
      <c r="BY531" s="5">
        <f t="shared" si="64"/>
        <v>9</v>
      </c>
      <c r="BZ531" s="5">
        <f t="shared" si="64"/>
        <v>0</v>
      </c>
      <c r="CA531" s="5">
        <f t="shared" si="64"/>
        <v>0</v>
      </c>
      <c r="CB531" s="5">
        <f t="shared" si="64"/>
        <v>0</v>
      </c>
      <c r="CC531" s="5">
        <f t="shared" si="65"/>
        <v>0</v>
      </c>
      <c r="CD531" s="5">
        <f t="shared" si="65"/>
        <v>9</v>
      </c>
      <c r="CE531" s="5">
        <f t="shared" si="65"/>
        <v>9</v>
      </c>
      <c r="CF531" s="5">
        <f t="shared" si="65"/>
        <v>0</v>
      </c>
      <c r="CG531" s="5">
        <f t="shared" si="65"/>
        <v>0</v>
      </c>
      <c r="CH531" s="5">
        <f t="shared" si="65"/>
        <v>0</v>
      </c>
      <c r="CI531" s="5">
        <f t="shared" si="65"/>
        <v>9</v>
      </c>
      <c r="CJ531" s="5">
        <f t="shared" si="65"/>
        <v>2</v>
      </c>
      <c r="CK531" s="5">
        <f t="shared" si="65"/>
        <v>4</v>
      </c>
      <c r="CL531" s="5">
        <f t="shared" si="65"/>
        <v>8</v>
      </c>
      <c r="CM531" s="5">
        <f t="shared" si="65"/>
        <v>0</v>
      </c>
      <c r="CN531" s="5">
        <f t="shared" si="65"/>
        <v>0</v>
      </c>
      <c r="CO531" s="5">
        <f t="shared" si="65"/>
        <v>0</v>
      </c>
      <c r="CP531" s="5">
        <f t="shared" si="65"/>
        <v>0</v>
      </c>
      <c r="CQ531" s="5">
        <f t="shared" si="65"/>
        <v>0</v>
      </c>
      <c r="CR531" s="5">
        <f t="shared" si="65"/>
        <v>0</v>
      </c>
      <c r="CS531" s="5">
        <f t="shared" si="66"/>
        <v>0</v>
      </c>
      <c r="CT531" s="5">
        <f t="shared" si="66"/>
        <v>2</v>
      </c>
      <c r="CU531" s="5">
        <f t="shared" si="66"/>
        <v>0</v>
      </c>
      <c r="CV531" s="5">
        <f t="shared" si="66"/>
        <v>0</v>
      </c>
      <c r="CW531" s="5">
        <f t="shared" si="66"/>
        <v>0</v>
      </c>
      <c r="CX531" s="5">
        <f t="shared" si="66"/>
        <v>0</v>
      </c>
      <c r="CY531" s="5">
        <f t="shared" si="66"/>
        <v>0</v>
      </c>
      <c r="CZ531" s="5">
        <f t="shared" si="66"/>
        <v>9</v>
      </c>
      <c r="DA531" s="5">
        <f t="shared" si="66"/>
        <v>0</v>
      </c>
      <c r="DB531" s="5">
        <f t="shared" si="66"/>
        <v>0</v>
      </c>
      <c r="DC531" s="5">
        <f t="shared" si="66"/>
        <v>0</v>
      </c>
      <c r="DD531" s="5">
        <f t="shared" si="66"/>
        <v>0</v>
      </c>
      <c r="DE531" s="5">
        <f t="shared" si="66"/>
        <v>0</v>
      </c>
      <c r="DF531" s="5">
        <f t="shared" si="66"/>
        <v>0</v>
      </c>
      <c r="DG531" s="5">
        <f t="shared" si="66"/>
        <v>0</v>
      </c>
      <c r="DH531" s="5">
        <f t="shared" si="66"/>
        <v>0</v>
      </c>
      <c r="DI531" s="5">
        <f t="shared" si="67"/>
        <v>0</v>
      </c>
      <c r="DJ531" s="5">
        <f t="shared" si="67"/>
        <v>0</v>
      </c>
      <c r="DK531" s="5">
        <f t="shared" si="67"/>
        <v>0</v>
      </c>
      <c r="DL531" s="5">
        <f t="shared" si="67"/>
        <v>8</v>
      </c>
      <c r="DM531" s="5">
        <f t="shared" si="67"/>
        <v>0</v>
      </c>
      <c r="DN531" s="5">
        <f t="shared" si="67"/>
        <v>0</v>
      </c>
      <c r="DO531" s="5">
        <f t="shared" si="67"/>
        <v>0</v>
      </c>
      <c r="DP531" s="5">
        <f t="shared" si="67"/>
        <v>0</v>
      </c>
      <c r="DQ531" s="5">
        <f t="shared" si="67"/>
        <v>0</v>
      </c>
      <c r="DR531" s="5">
        <f t="shared" si="67"/>
        <v>0</v>
      </c>
      <c r="DS531" s="5">
        <f t="shared" si="67"/>
        <v>9</v>
      </c>
      <c r="DT531" s="5">
        <f t="shared" si="67"/>
        <v>0</v>
      </c>
      <c r="DU531" s="5">
        <f t="shared" si="67"/>
        <v>9</v>
      </c>
      <c r="DV531" s="5">
        <f t="shared" si="67"/>
        <v>0</v>
      </c>
      <c r="DW531" s="5">
        <f t="shared" si="67"/>
        <v>0</v>
      </c>
      <c r="DX531" s="5">
        <f t="shared" si="67"/>
        <v>0</v>
      </c>
      <c r="DY531" s="5">
        <f t="shared" si="68"/>
        <v>9</v>
      </c>
      <c r="DZ531" s="5">
        <f t="shared" si="68"/>
        <v>0</v>
      </c>
      <c r="EA531" s="5">
        <f t="shared" si="68"/>
        <v>0</v>
      </c>
      <c r="EB531" s="5">
        <f t="shared" si="68"/>
        <v>0</v>
      </c>
      <c r="EC531" s="5">
        <f t="shared" si="68"/>
        <v>0</v>
      </c>
      <c r="ED531" s="5">
        <f t="shared" si="68"/>
        <v>0</v>
      </c>
      <c r="EE531" s="5">
        <f t="shared" si="68"/>
        <v>7</v>
      </c>
      <c r="EF531" s="5">
        <f t="shared" si="68"/>
        <v>0</v>
      </c>
      <c r="EG531" s="5">
        <f t="shared" si="68"/>
        <v>0</v>
      </c>
      <c r="EH531" s="5">
        <f t="shared" si="68"/>
        <v>0</v>
      </c>
      <c r="EI531" s="5">
        <f t="shared" si="68"/>
        <v>0</v>
      </c>
      <c r="EJ531" s="5">
        <f t="shared" si="68"/>
        <v>0</v>
      </c>
      <c r="EK531" s="5">
        <f t="shared" si="68"/>
        <v>0</v>
      </c>
    </row>
    <row r="532" spans="4:141" x14ac:dyDescent="0.15">
      <c r="D532" s="5">
        <v>6</v>
      </c>
      <c r="E532" s="5" t="s">
        <v>810</v>
      </c>
      <c r="F532" s="5" t="s">
        <v>811</v>
      </c>
      <c r="G532" s="30">
        <f t="shared" si="55"/>
        <v>7</v>
      </c>
      <c r="H532" s="40" t="s">
        <v>785</v>
      </c>
      <c r="I532" s="40"/>
      <c r="J532" s="40"/>
      <c r="K532" s="5">
        <f t="shared" si="56"/>
        <v>0</v>
      </c>
      <c r="L532" s="5">
        <f t="shared" si="57"/>
        <v>0</v>
      </c>
      <c r="M532" s="5">
        <f t="shared" si="58"/>
        <v>0</v>
      </c>
      <c r="N532" s="5">
        <f t="shared" si="59"/>
        <v>7</v>
      </c>
      <c r="O532" s="5">
        <f t="shared" si="60"/>
        <v>0</v>
      </c>
      <c r="P532" s="5">
        <f t="shared" si="61"/>
        <v>0</v>
      </c>
      <c r="Q532" s="5">
        <f t="shared" si="61"/>
        <v>0</v>
      </c>
      <c r="R532" s="5">
        <f t="shared" si="61"/>
        <v>0</v>
      </c>
      <c r="S532" s="5">
        <f t="shared" si="61"/>
        <v>0</v>
      </c>
      <c r="T532" s="5">
        <f t="shared" si="61"/>
        <v>0</v>
      </c>
      <c r="U532" s="5">
        <f t="shared" si="61"/>
        <v>0</v>
      </c>
      <c r="V532" s="5">
        <f t="shared" si="61"/>
        <v>0</v>
      </c>
      <c r="W532" s="5">
        <f t="shared" si="61"/>
        <v>0</v>
      </c>
      <c r="X532" s="5">
        <f t="shared" si="61"/>
        <v>0</v>
      </c>
      <c r="Y532" s="5">
        <f t="shared" si="61"/>
        <v>0</v>
      </c>
      <c r="Z532" s="5">
        <f t="shared" si="61"/>
        <v>0</v>
      </c>
      <c r="AA532" s="5">
        <f t="shared" si="61"/>
        <v>0</v>
      </c>
      <c r="AB532" s="5">
        <f t="shared" si="61"/>
        <v>0</v>
      </c>
      <c r="AC532" s="5">
        <f t="shared" si="61"/>
        <v>0</v>
      </c>
      <c r="AD532" s="5">
        <f t="shared" si="61"/>
        <v>1</v>
      </c>
      <c r="AE532" s="5">
        <f t="shared" si="61"/>
        <v>0</v>
      </c>
      <c r="AF532" s="5">
        <f t="shared" si="69"/>
        <v>0</v>
      </c>
      <c r="AG532" s="5">
        <f t="shared" si="62"/>
        <v>0</v>
      </c>
      <c r="AH532" s="5">
        <f t="shared" si="62"/>
        <v>0</v>
      </c>
      <c r="AI532" s="5">
        <f t="shared" si="62"/>
        <v>0</v>
      </c>
      <c r="AJ532" s="5">
        <f t="shared" si="62"/>
        <v>6</v>
      </c>
      <c r="AK532" s="5">
        <f t="shared" si="62"/>
        <v>1</v>
      </c>
      <c r="AL532" s="5">
        <f t="shared" si="62"/>
        <v>0</v>
      </c>
      <c r="AM532" s="5">
        <f t="shared" si="62"/>
        <v>1</v>
      </c>
      <c r="AN532" s="5">
        <f t="shared" si="62"/>
        <v>0</v>
      </c>
      <c r="AO532" s="5">
        <f t="shared" si="62"/>
        <v>0</v>
      </c>
      <c r="AP532" s="5">
        <f t="shared" si="62"/>
        <v>0</v>
      </c>
      <c r="AQ532" s="5">
        <f t="shared" si="62"/>
        <v>0</v>
      </c>
      <c r="AR532" s="5">
        <f t="shared" si="62"/>
        <v>2</v>
      </c>
      <c r="AS532" s="5">
        <f t="shared" si="62"/>
        <v>0</v>
      </c>
      <c r="AT532" s="5">
        <f t="shared" si="62"/>
        <v>0</v>
      </c>
      <c r="AU532" s="5">
        <f t="shared" si="62"/>
        <v>0</v>
      </c>
      <c r="AV532" s="5">
        <f t="shared" si="62"/>
        <v>0</v>
      </c>
      <c r="AW532" s="5">
        <f t="shared" si="63"/>
        <v>0</v>
      </c>
      <c r="AX532" s="5">
        <f t="shared" si="63"/>
        <v>0</v>
      </c>
      <c r="AY532" s="5">
        <f t="shared" si="63"/>
        <v>0</v>
      </c>
      <c r="AZ532" s="5">
        <f t="shared" si="63"/>
        <v>0</v>
      </c>
      <c r="BA532" s="5">
        <f t="shared" si="63"/>
        <v>7</v>
      </c>
      <c r="BB532" s="5">
        <f t="shared" si="63"/>
        <v>0</v>
      </c>
      <c r="BC532" s="5">
        <f t="shared" si="63"/>
        <v>0</v>
      </c>
      <c r="BD532" s="5">
        <f t="shared" si="63"/>
        <v>0</v>
      </c>
      <c r="BE532" s="5">
        <f t="shared" si="63"/>
        <v>0</v>
      </c>
      <c r="BF532" s="5">
        <f t="shared" si="63"/>
        <v>7</v>
      </c>
      <c r="BG532" s="5">
        <f t="shared" si="63"/>
        <v>0</v>
      </c>
      <c r="BH532" s="5">
        <f t="shared" si="63"/>
        <v>0</v>
      </c>
      <c r="BI532" s="5">
        <f t="shared" si="63"/>
        <v>0</v>
      </c>
      <c r="BJ532" s="5">
        <f t="shared" si="63"/>
        <v>0</v>
      </c>
      <c r="BK532" s="5">
        <f t="shared" si="63"/>
        <v>0</v>
      </c>
      <c r="BL532" s="5">
        <f t="shared" si="63"/>
        <v>2</v>
      </c>
      <c r="BM532" s="5">
        <f t="shared" si="64"/>
        <v>0</v>
      </c>
      <c r="BN532" s="5">
        <f t="shared" si="64"/>
        <v>0</v>
      </c>
      <c r="BO532" s="5">
        <f t="shared" si="64"/>
        <v>0</v>
      </c>
      <c r="BP532" s="5">
        <f t="shared" si="64"/>
        <v>0</v>
      </c>
      <c r="BQ532" s="5">
        <f t="shared" si="64"/>
        <v>0</v>
      </c>
      <c r="BR532" s="5">
        <f t="shared" si="64"/>
        <v>0</v>
      </c>
      <c r="BS532" s="5">
        <f t="shared" si="64"/>
        <v>0</v>
      </c>
      <c r="BT532" s="5">
        <f t="shared" si="64"/>
        <v>0</v>
      </c>
      <c r="BU532" s="5">
        <f t="shared" si="64"/>
        <v>0</v>
      </c>
      <c r="BV532" s="5">
        <f t="shared" si="64"/>
        <v>0</v>
      </c>
      <c r="BW532" s="5">
        <f t="shared" si="64"/>
        <v>0</v>
      </c>
      <c r="BX532" s="5">
        <f t="shared" si="64"/>
        <v>0</v>
      </c>
      <c r="BY532" s="5">
        <f t="shared" si="64"/>
        <v>6</v>
      </c>
      <c r="BZ532" s="5">
        <f t="shared" si="64"/>
        <v>1</v>
      </c>
      <c r="CA532" s="5">
        <f t="shared" si="64"/>
        <v>0</v>
      </c>
      <c r="CB532" s="5">
        <f t="shared" si="64"/>
        <v>0</v>
      </c>
      <c r="CC532" s="5">
        <f t="shared" si="65"/>
        <v>0</v>
      </c>
      <c r="CD532" s="5">
        <f t="shared" si="65"/>
        <v>7</v>
      </c>
      <c r="CE532" s="5">
        <f t="shared" si="65"/>
        <v>7</v>
      </c>
      <c r="CF532" s="5">
        <f t="shared" si="65"/>
        <v>0</v>
      </c>
      <c r="CG532" s="5">
        <f t="shared" si="65"/>
        <v>0</v>
      </c>
      <c r="CH532" s="5">
        <f t="shared" si="65"/>
        <v>0</v>
      </c>
      <c r="CI532" s="5">
        <f t="shared" si="65"/>
        <v>7</v>
      </c>
      <c r="CJ532" s="5">
        <f t="shared" si="65"/>
        <v>0</v>
      </c>
      <c r="CK532" s="5">
        <f t="shared" si="65"/>
        <v>4</v>
      </c>
      <c r="CL532" s="5">
        <f t="shared" si="65"/>
        <v>7</v>
      </c>
      <c r="CM532" s="5">
        <f t="shared" si="65"/>
        <v>0</v>
      </c>
      <c r="CN532" s="5">
        <f t="shared" si="65"/>
        <v>1</v>
      </c>
      <c r="CO532" s="5">
        <f t="shared" si="65"/>
        <v>0</v>
      </c>
      <c r="CP532" s="5">
        <f t="shared" si="65"/>
        <v>0</v>
      </c>
      <c r="CQ532" s="5">
        <f t="shared" si="65"/>
        <v>0</v>
      </c>
      <c r="CR532" s="5">
        <f t="shared" si="65"/>
        <v>1</v>
      </c>
      <c r="CS532" s="5">
        <f t="shared" si="66"/>
        <v>0</v>
      </c>
      <c r="CT532" s="5">
        <f t="shared" si="66"/>
        <v>0</v>
      </c>
      <c r="CU532" s="5">
        <f t="shared" si="66"/>
        <v>0</v>
      </c>
      <c r="CV532" s="5">
        <f t="shared" si="66"/>
        <v>0</v>
      </c>
      <c r="CW532" s="5">
        <f t="shared" si="66"/>
        <v>0</v>
      </c>
      <c r="CX532" s="5">
        <f t="shared" si="66"/>
        <v>0</v>
      </c>
      <c r="CY532" s="5">
        <f t="shared" si="66"/>
        <v>0</v>
      </c>
      <c r="CZ532" s="5">
        <f t="shared" si="66"/>
        <v>7</v>
      </c>
      <c r="DA532" s="5">
        <f t="shared" si="66"/>
        <v>0</v>
      </c>
      <c r="DB532" s="5">
        <f t="shared" si="66"/>
        <v>0</v>
      </c>
      <c r="DC532" s="5">
        <f t="shared" si="66"/>
        <v>0</v>
      </c>
      <c r="DD532" s="5">
        <f t="shared" si="66"/>
        <v>0</v>
      </c>
      <c r="DE532" s="5">
        <f t="shared" si="66"/>
        <v>0</v>
      </c>
      <c r="DF532" s="5">
        <f t="shared" si="66"/>
        <v>0</v>
      </c>
      <c r="DG532" s="5">
        <f t="shared" si="66"/>
        <v>0</v>
      </c>
      <c r="DH532" s="5">
        <f t="shared" si="66"/>
        <v>0</v>
      </c>
      <c r="DI532" s="5">
        <f t="shared" si="67"/>
        <v>0</v>
      </c>
      <c r="DJ532" s="5">
        <f t="shared" si="67"/>
        <v>0</v>
      </c>
      <c r="DK532" s="5">
        <f t="shared" si="67"/>
        <v>0</v>
      </c>
      <c r="DL532" s="5">
        <f t="shared" si="67"/>
        <v>6</v>
      </c>
      <c r="DM532" s="5">
        <f t="shared" si="67"/>
        <v>0</v>
      </c>
      <c r="DN532" s="5">
        <f t="shared" si="67"/>
        <v>0</v>
      </c>
      <c r="DO532" s="5">
        <f t="shared" si="67"/>
        <v>0</v>
      </c>
      <c r="DP532" s="5">
        <f t="shared" si="67"/>
        <v>0</v>
      </c>
      <c r="DQ532" s="5">
        <f t="shared" si="67"/>
        <v>0</v>
      </c>
      <c r="DR532" s="5">
        <f t="shared" si="67"/>
        <v>1</v>
      </c>
      <c r="DS532" s="5">
        <f t="shared" si="67"/>
        <v>7</v>
      </c>
      <c r="DT532" s="5">
        <f t="shared" si="67"/>
        <v>0</v>
      </c>
      <c r="DU532" s="5">
        <f t="shared" si="67"/>
        <v>7</v>
      </c>
      <c r="DV532" s="5">
        <f t="shared" si="67"/>
        <v>0</v>
      </c>
      <c r="DW532" s="5">
        <f t="shared" si="67"/>
        <v>0</v>
      </c>
      <c r="DX532" s="5">
        <f t="shared" si="67"/>
        <v>0</v>
      </c>
      <c r="DY532" s="5">
        <f t="shared" si="68"/>
        <v>7</v>
      </c>
      <c r="DZ532" s="5">
        <f t="shared" si="68"/>
        <v>0</v>
      </c>
      <c r="EA532" s="5">
        <f t="shared" si="68"/>
        <v>0</v>
      </c>
      <c r="EB532" s="5">
        <f t="shared" si="68"/>
        <v>0</v>
      </c>
      <c r="EC532" s="5">
        <f t="shared" si="68"/>
        <v>0</v>
      </c>
      <c r="ED532" s="5">
        <f t="shared" si="68"/>
        <v>0</v>
      </c>
      <c r="EE532" s="5">
        <f t="shared" si="68"/>
        <v>7</v>
      </c>
      <c r="EF532" s="5">
        <f t="shared" si="68"/>
        <v>0</v>
      </c>
      <c r="EG532" s="5">
        <f t="shared" si="68"/>
        <v>0</v>
      </c>
      <c r="EH532" s="5">
        <f t="shared" si="68"/>
        <v>0</v>
      </c>
      <c r="EI532" s="5">
        <f t="shared" si="68"/>
        <v>0</v>
      </c>
      <c r="EJ532" s="5">
        <f t="shared" si="68"/>
        <v>0</v>
      </c>
      <c r="EK532" s="5">
        <f t="shared" si="68"/>
        <v>0</v>
      </c>
    </row>
    <row r="533" spans="4:141" x14ac:dyDescent="0.15">
      <c r="D533" s="5">
        <v>7</v>
      </c>
      <c r="E533" s="5" t="s">
        <v>806</v>
      </c>
      <c r="F533" s="5" t="s">
        <v>807</v>
      </c>
      <c r="G533" s="30">
        <f t="shared" si="55"/>
        <v>9</v>
      </c>
      <c r="H533" s="40" t="s">
        <v>786</v>
      </c>
      <c r="I533" s="40"/>
      <c r="J533" s="40"/>
      <c r="K533" s="5">
        <f t="shared" si="56"/>
        <v>1</v>
      </c>
      <c r="L533" s="5">
        <f t="shared" si="57"/>
        <v>0</v>
      </c>
      <c r="M533" s="5">
        <f t="shared" si="58"/>
        <v>0</v>
      </c>
      <c r="N533" s="5">
        <f t="shared" si="59"/>
        <v>8</v>
      </c>
      <c r="O533" s="5">
        <f t="shared" si="60"/>
        <v>0</v>
      </c>
      <c r="P533" s="5">
        <f t="shared" si="61"/>
        <v>0</v>
      </c>
      <c r="Q533" s="5">
        <f t="shared" si="61"/>
        <v>0</v>
      </c>
      <c r="R533" s="5">
        <f t="shared" si="61"/>
        <v>0</v>
      </c>
      <c r="S533" s="5">
        <f t="shared" si="61"/>
        <v>0</v>
      </c>
      <c r="T533" s="5">
        <f t="shared" si="61"/>
        <v>0</v>
      </c>
      <c r="U533" s="5">
        <f t="shared" si="61"/>
        <v>0</v>
      </c>
      <c r="V533" s="5">
        <f t="shared" si="61"/>
        <v>0</v>
      </c>
      <c r="W533" s="5">
        <f t="shared" si="61"/>
        <v>0</v>
      </c>
      <c r="X533" s="5">
        <f t="shared" si="61"/>
        <v>0</v>
      </c>
      <c r="Y533" s="5">
        <f t="shared" si="61"/>
        <v>0</v>
      </c>
      <c r="Z533" s="5">
        <f t="shared" si="61"/>
        <v>0</v>
      </c>
      <c r="AA533" s="5">
        <f t="shared" si="61"/>
        <v>0</v>
      </c>
      <c r="AB533" s="5">
        <f t="shared" si="61"/>
        <v>0</v>
      </c>
      <c r="AC533" s="5">
        <f t="shared" si="61"/>
        <v>1</v>
      </c>
      <c r="AD533" s="5">
        <f t="shared" si="61"/>
        <v>0</v>
      </c>
      <c r="AE533" s="5">
        <f t="shared" si="61"/>
        <v>0</v>
      </c>
      <c r="AF533" s="5">
        <f t="shared" si="69"/>
        <v>0</v>
      </c>
      <c r="AG533" s="5">
        <f t="shared" si="62"/>
        <v>0</v>
      </c>
      <c r="AH533" s="5">
        <f t="shared" si="62"/>
        <v>0</v>
      </c>
      <c r="AI533" s="5">
        <f t="shared" si="62"/>
        <v>0</v>
      </c>
      <c r="AJ533" s="5">
        <f t="shared" si="62"/>
        <v>9</v>
      </c>
      <c r="AK533" s="5">
        <f t="shared" si="62"/>
        <v>0</v>
      </c>
      <c r="AL533" s="5">
        <f t="shared" si="62"/>
        <v>0</v>
      </c>
      <c r="AM533" s="5">
        <f t="shared" si="62"/>
        <v>1</v>
      </c>
      <c r="AN533" s="5">
        <f t="shared" si="62"/>
        <v>0</v>
      </c>
      <c r="AO533" s="5">
        <f t="shared" si="62"/>
        <v>1</v>
      </c>
      <c r="AP533" s="5">
        <f t="shared" si="62"/>
        <v>0</v>
      </c>
      <c r="AQ533" s="5">
        <f t="shared" si="62"/>
        <v>0</v>
      </c>
      <c r="AR533" s="5">
        <f t="shared" si="62"/>
        <v>2</v>
      </c>
      <c r="AS533" s="5">
        <f t="shared" si="62"/>
        <v>1</v>
      </c>
      <c r="AT533" s="5">
        <f t="shared" si="62"/>
        <v>0</v>
      </c>
      <c r="AU533" s="5">
        <f t="shared" si="62"/>
        <v>0</v>
      </c>
      <c r="AV533" s="5">
        <f t="shared" si="62"/>
        <v>0</v>
      </c>
      <c r="AW533" s="5">
        <f t="shared" si="63"/>
        <v>0</v>
      </c>
      <c r="AX533" s="5">
        <f t="shared" si="63"/>
        <v>1</v>
      </c>
      <c r="AY533" s="5">
        <f t="shared" si="63"/>
        <v>0</v>
      </c>
      <c r="AZ533" s="5">
        <f t="shared" si="63"/>
        <v>0</v>
      </c>
      <c r="BA533" s="5">
        <f t="shared" si="63"/>
        <v>9</v>
      </c>
      <c r="BB533" s="5">
        <f t="shared" si="63"/>
        <v>0</v>
      </c>
      <c r="BC533" s="5">
        <f t="shared" si="63"/>
        <v>0</v>
      </c>
      <c r="BD533" s="5">
        <f t="shared" si="63"/>
        <v>0</v>
      </c>
      <c r="BE533" s="5">
        <f t="shared" si="63"/>
        <v>0</v>
      </c>
      <c r="BF533" s="5">
        <f t="shared" si="63"/>
        <v>9</v>
      </c>
      <c r="BG533" s="5">
        <f t="shared" si="63"/>
        <v>0</v>
      </c>
      <c r="BH533" s="5">
        <f t="shared" si="63"/>
        <v>0</v>
      </c>
      <c r="BI533" s="5">
        <f t="shared" si="63"/>
        <v>0</v>
      </c>
      <c r="BJ533" s="5">
        <f t="shared" si="63"/>
        <v>0</v>
      </c>
      <c r="BK533" s="5">
        <f t="shared" si="63"/>
        <v>0</v>
      </c>
      <c r="BL533" s="5">
        <f t="shared" si="63"/>
        <v>2</v>
      </c>
      <c r="BM533" s="5">
        <f t="shared" si="64"/>
        <v>0</v>
      </c>
      <c r="BN533" s="5">
        <f t="shared" si="64"/>
        <v>0</v>
      </c>
      <c r="BO533" s="5">
        <f t="shared" si="64"/>
        <v>0</v>
      </c>
      <c r="BP533" s="5">
        <f t="shared" si="64"/>
        <v>0</v>
      </c>
      <c r="BQ533" s="5">
        <f t="shared" si="64"/>
        <v>0</v>
      </c>
      <c r="BR533" s="5">
        <f t="shared" si="64"/>
        <v>0</v>
      </c>
      <c r="BS533" s="5">
        <f t="shared" si="64"/>
        <v>0</v>
      </c>
      <c r="BT533" s="5">
        <f t="shared" si="64"/>
        <v>0</v>
      </c>
      <c r="BU533" s="5">
        <f t="shared" si="64"/>
        <v>0</v>
      </c>
      <c r="BV533" s="5">
        <f t="shared" si="64"/>
        <v>0</v>
      </c>
      <c r="BW533" s="5">
        <f t="shared" si="64"/>
        <v>0</v>
      </c>
      <c r="BX533" s="5">
        <f t="shared" si="64"/>
        <v>0</v>
      </c>
      <c r="BY533" s="5">
        <f t="shared" si="64"/>
        <v>9</v>
      </c>
      <c r="BZ533" s="5">
        <f t="shared" si="64"/>
        <v>3</v>
      </c>
      <c r="CA533" s="5">
        <f t="shared" si="64"/>
        <v>0</v>
      </c>
      <c r="CB533" s="5">
        <f t="shared" si="64"/>
        <v>0</v>
      </c>
      <c r="CC533" s="5">
        <f t="shared" si="65"/>
        <v>0</v>
      </c>
      <c r="CD533" s="5">
        <f t="shared" si="65"/>
        <v>9</v>
      </c>
      <c r="CE533" s="5">
        <f t="shared" si="65"/>
        <v>8</v>
      </c>
      <c r="CF533" s="5">
        <f t="shared" si="65"/>
        <v>0</v>
      </c>
      <c r="CG533" s="5">
        <f t="shared" si="65"/>
        <v>0</v>
      </c>
      <c r="CH533" s="5">
        <f t="shared" si="65"/>
        <v>0</v>
      </c>
      <c r="CI533" s="5">
        <f t="shared" si="65"/>
        <v>9</v>
      </c>
      <c r="CJ533" s="5">
        <f t="shared" si="65"/>
        <v>0</v>
      </c>
      <c r="CK533" s="5">
        <f t="shared" si="65"/>
        <v>7</v>
      </c>
      <c r="CL533" s="5">
        <f t="shared" si="65"/>
        <v>9</v>
      </c>
      <c r="CM533" s="5">
        <f t="shared" si="65"/>
        <v>0</v>
      </c>
      <c r="CN533" s="5">
        <f t="shared" si="65"/>
        <v>1</v>
      </c>
      <c r="CO533" s="5">
        <f t="shared" si="65"/>
        <v>0</v>
      </c>
      <c r="CP533" s="5">
        <f t="shared" si="65"/>
        <v>0</v>
      </c>
      <c r="CQ533" s="5">
        <f t="shared" si="65"/>
        <v>0</v>
      </c>
      <c r="CR533" s="5">
        <f t="shared" si="65"/>
        <v>0</v>
      </c>
      <c r="CS533" s="5">
        <f t="shared" si="66"/>
        <v>0</v>
      </c>
      <c r="CT533" s="5">
        <f t="shared" si="66"/>
        <v>0</v>
      </c>
      <c r="CU533" s="5">
        <f t="shared" si="66"/>
        <v>0</v>
      </c>
      <c r="CV533" s="5">
        <f t="shared" si="66"/>
        <v>0</v>
      </c>
      <c r="CW533" s="5">
        <f t="shared" si="66"/>
        <v>0</v>
      </c>
      <c r="CX533" s="5">
        <f t="shared" si="66"/>
        <v>0</v>
      </c>
      <c r="CY533" s="5">
        <f t="shared" si="66"/>
        <v>2</v>
      </c>
      <c r="CZ533" s="5">
        <f t="shared" si="66"/>
        <v>9</v>
      </c>
      <c r="DA533" s="5">
        <f t="shared" si="66"/>
        <v>0</v>
      </c>
      <c r="DB533" s="5">
        <f t="shared" si="66"/>
        <v>0</v>
      </c>
      <c r="DC533" s="5">
        <f t="shared" si="66"/>
        <v>0</v>
      </c>
      <c r="DD533" s="5">
        <f t="shared" si="66"/>
        <v>0</v>
      </c>
      <c r="DE533" s="5">
        <f t="shared" si="66"/>
        <v>0</v>
      </c>
      <c r="DF533" s="5">
        <f t="shared" si="66"/>
        <v>0</v>
      </c>
      <c r="DG533" s="5">
        <f t="shared" si="66"/>
        <v>0</v>
      </c>
      <c r="DH533" s="5">
        <f t="shared" si="66"/>
        <v>0</v>
      </c>
      <c r="DI533" s="5">
        <f t="shared" si="67"/>
        <v>0</v>
      </c>
      <c r="DJ533" s="5">
        <f t="shared" si="67"/>
        <v>0</v>
      </c>
      <c r="DK533" s="5">
        <f t="shared" si="67"/>
        <v>0</v>
      </c>
      <c r="DL533" s="5">
        <f t="shared" si="67"/>
        <v>8</v>
      </c>
      <c r="DM533" s="5">
        <f t="shared" si="67"/>
        <v>0</v>
      </c>
      <c r="DN533" s="5">
        <f t="shared" si="67"/>
        <v>0</v>
      </c>
      <c r="DO533" s="5">
        <f t="shared" si="67"/>
        <v>4</v>
      </c>
      <c r="DP533" s="5">
        <f t="shared" si="67"/>
        <v>0</v>
      </c>
      <c r="DQ533" s="5">
        <f t="shared" si="67"/>
        <v>0</v>
      </c>
      <c r="DR533" s="5">
        <f t="shared" si="67"/>
        <v>0</v>
      </c>
      <c r="DS533" s="5">
        <f t="shared" si="67"/>
        <v>9</v>
      </c>
      <c r="DT533" s="5">
        <f t="shared" si="67"/>
        <v>0</v>
      </c>
      <c r="DU533" s="5">
        <f t="shared" si="67"/>
        <v>9</v>
      </c>
      <c r="DV533" s="5">
        <f t="shared" si="67"/>
        <v>0</v>
      </c>
      <c r="DW533" s="5">
        <f t="shared" si="67"/>
        <v>0</v>
      </c>
      <c r="DX533" s="5">
        <f t="shared" si="67"/>
        <v>0</v>
      </c>
      <c r="DY533" s="5">
        <f t="shared" si="68"/>
        <v>9</v>
      </c>
      <c r="DZ533" s="5">
        <f t="shared" si="68"/>
        <v>0</v>
      </c>
      <c r="EA533" s="5">
        <f t="shared" si="68"/>
        <v>0</v>
      </c>
      <c r="EB533" s="5">
        <f t="shared" si="68"/>
        <v>0</v>
      </c>
      <c r="EC533" s="5">
        <f t="shared" si="68"/>
        <v>0</v>
      </c>
      <c r="ED533" s="5">
        <f t="shared" si="68"/>
        <v>0</v>
      </c>
      <c r="EE533" s="5">
        <f t="shared" si="68"/>
        <v>9</v>
      </c>
      <c r="EF533" s="5">
        <f t="shared" si="68"/>
        <v>0</v>
      </c>
      <c r="EG533" s="5">
        <f t="shared" si="68"/>
        <v>0</v>
      </c>
      <c r="EH533" s="5">
        <f t="shared" si="68"/>
        <v>0</v>
      </c>
      <c r="EI533" s="5">
        <f t="shared" si="68"/>
        <v>0</v>
      </c>
      <c r="EJ533" s="5">
        <f t="shared" si="68"/>
        <v>0</v>
      </c>
      <c r="EK533" s="5">
        <f t="shared" si="68"/>
        <v>0</v>
      </c>
    </row>
    <row r="534" spans="4:141" x14ac:dyDescent="0.15">
      <c r="D534" s="5">
        <v>7</v>
      </c>
      <c r="E534" s="5" t="s">
        <v>809</v>
      </c>
      <c r="F534" s="5" t="s">
        <v>808</v>
      </c>
      <c r="G534" s="30">
        <f t="shared" si="55"/>
        <v>7</v>
      </c>
      <c r="H534" s="40" t="s">
        <v>787</v>
      </c>
      <c r="I534" s="40"/>
      <c r="J534" s="40"/>
      <c r="K534" s="5">
        <f t="shared" si="56"/>
        <v>0</v>
      </c>
      <c r="L534" s="5">
        <f t="shared" si="57"/>
        <v>0</v>
      </c>
      <c r="M534" s="5">
        <f t="shared" si="58"/>
        <v>0</v>
      </c>
      <c r="N534" s="5">
        <f t="shared" si="59"/>
        <v>4</v>
      </c>
      <c r="O534" s="5">
        <f t="shared" si="60"/>
        <v>0</v>
      </c>
      <c r="P534" s="5">
        <f t="shared" si="61"/>
        <v>0</v>
      </c>
      <c r="Q534" s="5">
        <f t="shared" si="61"/>
        <v>0</v>
      </c>
      <c r="R534" s="5">
        <f t="shared" si="61"/>
        <v>0</v>
      </c>
      <c r="S534" s="5">
        <f t="shared" si="61"/>
        <v>0</v>
      </c>
      <c r="T534" s="5">
        <f t="shared" si="61"/>
        <v>0</v>
      </c>
      <c r="U534" s="5">
        <f t="shared" si="61"/>
        <v>0</v>
      </c>
      <c r="V534" s="5">
        <f t="shared" si="61"/>
        <v>0</v>
      </c>
      <c r="W534" s="5">
        <f t="shared" si="61"/>
        <v>0</v>
      </c>
      <c r="X534" s="5">
        <f t="shared" si="61"/>
        <v>0</v>
      </c>
      <c r="Y534" s="5">
        <f t="shared" si="61"/>
        <v>0</v>
      </c>
      <c r="Z534" s="5">
        <f t="shared" si="61"/>
        <v>0</v>
      </c>
      <c r="AA534" s="5">
        <f t="shared" si="61"/>
        <v>0</v>
      </c>
      <c r="AB534" s="5">
        <f t="shared" si="61"/>
        <v>0</v>
      </c>
      <c r="AC534" s="5">
        <f t="shared" si="61"/>
        <v>0</v>
      </c>
      <c r="AD534" s="5">
        <f t="shared" si="61"/>
        <v>0</v>
      </c>
      <c r="AE534" s="5">
        <f t="shared" si="61"/>
        <v>0</v>
      </c>
      <c r="AF534" s="5">
        <f t="shared" si="69"/>
        <v>0</v>
      </c>
      <c r="AG534" s="5">
        <f t="shared" si="62"/>
        <v>0</v>
      </c>
      <c r="AH534" s="5">
        <f t="shared" si="62"/>
        <v>0</v>
      </c>
      <c r="AI534" s="5">
        <f t="shared" si="62"/>
        <v>0</v>
      </c>
      <c r="AJ534" s="5">
        <f t="shared" si="62"/>
        <v>6</v>
      </c>
      <c r="AK534" s="5">
        <f t="shared" si="62"/>
        <v>2</v>
      </c>
      <c r="AL534" s="5">
        <f t="shared" si="62"/>
        <v>0</v>
      </c>
      <c r="AM534" s="5">
        <f t="shared" si="62"/>
        <v>0</v>
      </c>
      <c r="AN534" s="5">
        <f t="shared" si="62"/>
        <v>0</v>
      </c>
      <c r="AO534" s="5">
        <f t="shared" si="62"/>
        <v>0</v>
      </c>
      <c r="AP534" s="5">
        <f t="shared" si="62"/>
        <v>0</v>
      </c>
      <c r="AQ534" s="5">
        <f t="shared" si="62"/>
        <v>0</v>
      </c>
      <c r="AR534" s="5">
        <f t="shared" si="62"/>
        <v>2</v>
      </c>
      <c r="AS534" s="5">
        <f t="shared" si="62"/>
        <v>0</v>
      </c>
      <c r="AT534" s="5">
        <f t="shared" si="62"/>
        <v>0</v>
      </c>
      <c r="AU534" s="5">
        <f t="shared" si="62"/>
        <v>0</v>
      </c>
      <c r="AV534" s="5">
        <f t="shared" si="62"/>
        <v>0</v>
      </c>
      <c r="AW534" s="5">
        <f t="shared" si="63"/>
        <v>0</v>
      </c>
      <c r="AX534" s="5">
        <f t="shared" si="63"/>
        <v>0</v>
      </c>
      <c r="AY534" s="5">
        <f t="shared" si="63"/>
        <v>0</v>
      </c>
      <c r="AZ534" s="5">
        <f t="shared" si="63"/>
        <v>0</v>
      </c>
      <c r="BA534" s="5">
        <f t="shared" si="63"/>
        <v>7</v>
      </c>
      <c r="BB534" s="5">
        <f t="shared" si="63"/>
        <v>0</v>
      </c>
      <c r="BC534" s="5">
        <f t="shared" si="63"/>
        <v>0</v>
      </c>
      <c r="BD534" s="5">
        <f t="shared" si="63"/>
        <v>0</v>
      </c>
      <c r="BE534" s="5">
        <f t="shared" si="63"/>
        <v>0</v>
      </c>
      <c r="BF534" s="5">
        <f t="shared" si="63"/>
        <v>7</v>
      </c>
      <c r="BG534" s="5">
        <f t="shared" si="63"/>
        <v>0</v>
      </c>
      <c r="BH534" s="5">
        <f t="shared" si="63"/>
        <v>0</v>
      </c>
      <c r="BI534" s="5">
        <f t="shared" si="63"/>
        <v>0</v>
      </c>
      <c r="BJ534" s="5">
        <f t="shared" si="63"/>
        <v>0</v>
      </c>
      <c r="BK534" s="5">
        <f t="shared" si="63"/>
        <v>0</v>
      </c>
      <c r="BL534" s="5">
        <f t="shared" si="63"/>
        <v>1</v>
      </c>
      <c r="BM534" s="5">
        <f t="shared" si="64"/>
        <v>0</v>
      </c>
      <c r="BN534" s="5">
        <f t="shared" si="64"/>
        <v>0</v>
      </c>
      <c r="BO534" s="5">
        <f t="shared" si="64"/>
        <v>0</v>
      </c>
      <c r="BP534" s="5">
        <f t="shared" si="64"/>
        <v>0</v>
      </c>
      <c r="BQ534" s="5">
        <f t="shared" si="64"/>
        <v>0</v>
      </c>
      <c r="BR534" s="5">
        <f t="shared" si="64"/>
        <v>0</v>
      </c>
      <c r="BS534" s="5">
        <f t="shared" si="64"/>
        <v>0</v>
      </c>
      <c r="BT534" s="5">
        <f t="shared" si="64"/>
        <v>0</v>
      </c>
      <c r="BU534" s="5">
        <f t="shared" si="64"/>
        <v>0</v>
      </c>
      <c r="BV534" s="5">
        <f t="shared" si="64"/>
        <v>0</v>
      </c>
      <c r="BW534" s="5">
        <f t="shared" si="64"/>
        <v>0</v>
      </c>
      <c r="BX534" s="5">
        <f t="shared" si="64"/>
        <v>0</v>
      </c>
      <c r="BY534" s="5">
        <f t="shared" si="64"/>
        <v>7</v>
      </c>
      <c r="BZ534" s="5">
        <f t="shared" si="64"/>
        <v>2</v>
      </c>
      <c r="CA534" s="5">
        <f t="shared" si="64"/>
        <v>0</v>
      </c>
      <c r="CB534" s="5">
        <f t="shared" si="64"/>
        <v>0</v>
      </c>
      <c r="CC534" s="5">
        <f t="shared" si="65"/>
        <v>0</v>
      </c>
      <c r="CD534" s="5">
        <f t="shared" si="65"/>
        <v>7</v>
      </c>
      <c r="CE534" s="5">
        <f t="shared" si="65"/>
        <v>7</v>
      </c>
      <c r="CF534" s="5">
        <f t="shared" si="65"/>
        <v>0</v>
      </c>
      <c r="CG534" s="5">
        <f t="shared" si="65"/>
        <v>0</v>
      </c>
      <c r="CH534" s="5">
        <f t="shared" si="65"/>
        <v>0</v>
      </c>
      <c r="CI534" s="5">
        <f t="shared" si="65"/>
        <v>7</v>
      </c>
      <c r="CJ534" s="5">
        <f t="shared" si="65"/>
        <v>0</v>
      </c>
      <c r="CK534" s="5">
        <f t="shared" si="65"/>
        <v>7</v>
      </c>
      <c r="CL534" s="5">
        <f t="shared" si="65"/>
        <v>7</v>
      </c>
      <c r="CM534" s="5">
        <f t="shared" si="65"/>
        <v>0</v>
      </c>
      <c r="CN534" s="5">
        <f t="shared" si="65"/>
        <v>0</v>
      </c>
      <c r="CO534" s="5">
        <f t="shared" si="65"/>
        <v>0</v>
      </c>
      <c r="CP534" s="5">
        <f t="shared" si="65"/>
        <v>0</v>
      </c>
      <c r="CQ534" s="5">
        <f t="shared" si="65"/>
        <v>0</v>
      </c>
      <c r="CR534" s="5">
        <f t="shared" si="65"/>
        <v>0</v>
      </c>
      <c r="CS534" s="5">
        <f t="shared" si="66"/>
        <v>0</v>
      </c>
      <c r="CT534" s="5">
        <f t="shared" si="66"/>
        <v>0</v>
      </c>
      <c r="CU534" s="5">
        <f t="shared" si="66"/>
        <v>0</v>
      </c>
      <c r="CV534" s="5">
        <f t="shared" si="66"/>
        <v>0</v>
      </c>
      <c r="CW534" s="5">
        <f t="shared" si="66"/>
        <v>0</v>
      </c>
      <c r="CX534" s="5">
        <f t="shared" si="66"/>
        <v>0</v>
      </c>
      <c r="CY534" s="5">
        <f t="shared" si="66"/>
        <v>2</v>
      </c>
      <c r="CZ534" s="5">
        <f t="shared" si="66"/>
        <v>4</v>
      </c>
      <c r="DA534" s="5">
        <f t="shared" si="66"/>
        <v>0</v>
      </c>
      <c r="DB534" s="5">
        <f t="shared" si="66"/>
        <v>0</v>
      </c>
      <c r="DC534" s="5">
        <f t="shared" si="66"/>
        <v>0</v>
      </c>
      <c r="DD534" s="5">
        <f t="shared" si="66"/>
        <v>0</v>
      </c>
      <c r="DE534" s="5">
        <f t="shared" si="66"/>
        <v>0</v>
      </c>
      <c r="DF534" s="5">
        <f t="shared" si="66"/>
        <v>0</v>
      </c>
      <c r="DG534" s="5">
        <f t="shared" si="66"/>
        <v>0</v>
      </c>
      <c r="DH534" s="5">
        <f t="shared" si="66"/>
        <v>0</v>
      </c>
      <c r="DI534" s="5">
        <f t="shared" si="67"/>
        <v>0</v>
      </c>
      <c r="DJ534" s="5">
        <f t="shared" si="67"/>
        <v>0</v>
      </c>
      <c r="DK534" s="5">
        <f t="shared" si="67"/>
        <v>0</v>
      </c>
      <c r="DL534" s="5">
        <f t="shared" si="67"/>
        <v>2</v>
      </c>
      <c r="DM534" s="5">
        <f t="shared" si="67"/>
        <v>0</v>
      </c>
      <c r="DN534" s="5">
        <f t="shared" si="67"/>
        <v>0</v>
      </c>
      <c r="DO534" s="5">
        <f t="shared" si="67"/>
        <v>0</v>
      </c>
      <c r="DP534" s="5">
        <f t="shared" si="67"/>
        <v>0</v>
      </c>
      <c r="DQ534" s="5">
        <f t="shared" si="67"/>
        <v>0</v>
      </c>
      <c r="DR534" s="5">
        <f t="shared" si="67"/>
        <v>0</v>
      </c>
      <c r="DS534" s="5">
        <f t="shared" si="67"/>
        <v>7</v>
      </c>
      <c r="DT534" s="5">
        <f t="shared" si="67"/>
        <v>0</v>
      </c>
      <c r="DU534" s="5">
        <f t="shared" si="67"/>
        <v>7</v>
      </c>
      <c r="DV534" s="5">
        <f t="shared" si="67"/>
        <v>0</v>
      </c>
      <c r="DW534" s="5">
        <f t="shared" si="67"/>
        <v>0</v>
      </c>
      <c r="DX534" s="5">
        <f t="shared" si="67"/>
        <v>0</v>
      </c>
      <c r="DY534" s="5">
        <f t="shared" si="68"/>
        <v>7</v>
      </c>
      <c r="DZ534" s="5">
        <f t="shared" si="68"/>
        <v>0</v>
      </c>
      <c r="EA534" s="5">
        <f t="shared" si="68"/>
        <v>0</v>
      </c>
      <c r="EB534" s="5">
        <f t="shared" si="68"/>
        <v>0</v>
      </c>
      <c r="EC534" s="5">
        <f t="shared" si="68"/>
        <v>0</v>
      </c>
      <c r="ED534" s="5">
        <f t="shared" si="68"/>
        <v>0</v>
      </c>
      <c r="EE534" s="5">
        <f t="shared" si="68"/>
        <v>7</v>
      </c>
      <c r="EF534" s="5">
        <f t="shared" si="68"/>
        <v>0</v>
      </c>
      <c r="EG534" s="5">
        <f t="shared" si="68"/>
        <v>0</v>
      </c>
      <c r="EH534" s="5">
        <f t="shared" si="68"/>
        <v>0</v>
      </c>
      <c r="EI534" s="5">
        <f t="shared" si="68"/>
        <v>0</v>
      </c>
      <c r="EJ534" s="5">
        <f t="shared" si="68"/>
        <v>0</v>
      </c>
      <c r="EK534" s="5">
        <f t="shared" si="68"/>
        <v>0</v>
      </c>
    </row>
    <row r="535" spans="4:141" x14ac:dyDescent="0.15">
      <c r="D535" s="5">
        <v>7</v>
      </c>
      <c r="E535" s="5" t="s">
        <v>810</v>
      </c>
      <c r="F535" s="5" t="s">
        <v>811</v>
      </c>
      <c r="G535" s="30">
        <f t="shared" si="55"/>
        <v>5</v>
      </c>
      <c r="H535" s="40" t="s">
        <v>788</v>
      </c>
      <c r="I535" s="40"/>
      <c r="J535" s="40"/>
      <c r="K535" s="5">
        <f t="shared" si="56"/>
        <v>0</v>
      </c>
      <c r="L535" s="5">
        <f t="shared" si="57"/>
        <v>0</v>
      </c>
      <c r="M535" s="5">
        <f t="shared" si="58"/>
        <v>0</v>
      </c>
      <c r="N535" s="5">
        <f t="shared" si="59"/>
        <v>4</v>
      </c>
      <c r="O535" s="5">
        <f t="shared" si="60"/>
        <v>0</v>
      </c>
      <c r="P535" s="5">
        <f t="shared" si="61"/>
        <v>0</v>
      </c>
      <c r="Q535" s="5">
        <f t="shared" si="61"/>
        <v>0</v>
      </c>
      <c r="R535" s="5">
        <f t="shared" si="61"/>
        <v>0</v>
      </c>
      <c r="S535" s="5">
        <f t="shared" si="61"/>
        <v>0</v>
      </c>
      <c r="T535" s="5">
        <f t="shared" si="61"/>
        <v>0</v>
      </c>
      <c r="U535" s="5">
        <f t="shared" si="61"/>
        <v>0</v>
      </c>
      <c r="V535" s="5">
        <f t="shared" si="61"/>
        <v>0</v>
      </c>
      <c r="W535" s="5">
        <f t="shared" si="61"/>
        <v>0</v>
      </c>
      <c r="X535" s="5">
        <f t="shared" si="61"/>
        <v>0</v>
      </c>
      <c r="Y535" s="5">
        <f t="shared" si="61"/>
        <v>0</v>
      </c>
      <c r="Z535" s="5">
        <f t="shared" si="61"/>
        <v>0</v>
      </c>
      <c r="AA535" s="5">
        <f t="shared" si="61"/>
        <v>0</v>
      </c>
      <c r="AB535" s="5">
        <f t="shared" si="61"/>
        <v>0</v>
      </c>
      <c r="AC535" s="5">
        <f t="shared" si="61"/>
        <v>0</v>
      </c>
      <c r="AD535" s="5">
        <f t="shared" si="61"/>
        <v>1</v>
      </c>
      <c r="AE535" s="5">
        <f t="shared" si="61"/>
        <v>0</v>
      </c>
      <c r="AF535" s="5">
        <f t="shared" si="69"/>
        <v>0</v>
      </c>
      <c r="AG535" s="5">
        <f t="shared" si="62"/>
        <v>0</v>
      </c>
      <c r="AH535" s="5">
        <f t="shared" si="62"/>
        <v>0</v>
      </c>
      <c r="AI535" s="5">
        <f t="shared" si="62"/>
        <v>0</v>
      </c>
      <c r="AJ535" s="5">
        <f t="shared" si="62"/>
        <v>4</v>
      </c>
      <c r="AK535" s="5">
        <f t="shared" si="62"/>
        <v>1</v>
      </c>
      <c r="AL535" s="5">
        <f t="shared" si="62"/>
        <v>0</v>
      </c>
      <c r="AM535" s="5">
        <f t="shared" si="62"/>
        <v>0</v>
      </c>
      <c r="AN535" s="5">
        <f t="shared" si="62"/>
        <v>0</v>
      </c>
      <c r="AO535" s="5">
        <f t="shared" si="62"/>
        <v>0</v>
      </c>
      <c r="AP535" s="5">
        <f t="shared" si="62"/>
        <v>0</v>
      </c>
      <c r="AQ535" s="5">
        <f t="shared" si="62"/>
        <v>0</v>
      </c>
      <c r="AR535" s="5">
        <f t="shared" si="62"/>
        <v>0</v>
      </c>
      <c r="AS535" s="5">
        <f t="shared" si="62"/>
        <v>0</v>
      </c>
      <c r="AT535" s="5">
        <f t="shared" si="62"/>
        <v>0</v>
      </c>
      <c r="AU535" s="5">
        <f t="shared" si="62"/>
        <v>0</v>
      </c>
      <c r="AV535" s="5">
        <f t="shared" si="62"/>
        <v>0</v>
      </c>
      <c r="AW535" s="5">
        <f t="shared" si="63"/>
        <v>0</v>
      </c>
      <c r="AX535" s="5">
        <f t="shared" si="63"/>
        <v>2</v>
      </c>
      <c r="AY535" s="5">
        <f t="shared" si="63"/>
        <v>0</v>
      </c>
      <c r="AZ535" s="5">
        <f t="shared" si="63"/>
        <v>0</v>
      </c>
      <c r="BA535" s="5">
        <f t="shared" si="63"/>
        <v>5</v>
      </c>
      <c r="BB535" s="5">
        <f t="shared" si="63"/>
        <v>0</v>
      </c>
      <c r="BC535" s="5">
        <f t="shared" si="63"/>
        <v>0</v>
      </c>
      <c r="BD535" s="5">
        <f t="shared" si="63"/>
        <v>0</v>
      </c>
      <c r="BE535" s="5">
        <f t="shared" si="63"/>
        <v>0</v>
      </c>
      <c r="BF535" s="5">
        <f t="shared" si="63"/>
        <v>5</v>
      </c>
      <c r="BG535" s="5">
        <f t="shared" si="63"/>
        <v>0</v>
      </c>
      <c r="BH535" s="5">
        <f t="shared" si="63"/>
        <v>0</v>
      </c>
      <c r="BI535" s="5">
        <f t="shared" si="63"/>
        <v>0</v>
      </c>
      <c r="BJ535" s="5">
        <f t="shared" si="63"/>
        <v>0</v>
      </c>
      <c r="BK535" s="5">
        <f t="shared" si="63"/>
        <v>0</v>
      </c>
      <c r="BL535" s="5">
        <f t="shared" si="63"/>
        <v>1</v>
      </c>
      <c r="BM535" s="5">
        <f t="shared" si="64"/>
        <v>0</v>
      </c>
      <c r="BN535" s="5">
        <f t="shared" si="64"/>
        <v>0</v>
      </c>
      <c r="BO535" s="5">
        <f t="shared" si="64"/>
        <v>0</v>
      </c>
      <c r="BP535" s="5">
        <f t="shared" si="64"/>
        <v>0</v>
      </c>
      <c r="BQ535" s="5">
        <f t="shared" si="64"/>
        <v>0</v>
      </c>
      <c r="BR535" s="5">
        <f t="shared" si="64"/>
        <v>0</v>
      </c>
      <c r="BS535" s="5">
        <f t="shared" si="64"/>
        <v>0</v>
      </c>
      <c r="BT535" s="5">
        <f t="shared" si="64"/>
        <v>0</v>
      </c>
      <c r="BU535" s="5">
        <f t="shared" si="64"/>
        <v>0</v>
      </c>
      <c r="BV535" s="5">
        <f t="shared" si="64"/>
        <v>1</v>
      </c>
      <c r="BW535" s="5">
        <f t="shared" si="64"/>
        <v>0</v>
      </c>
      <c r="BX535" s="5">
        <f t="shared" si="64"/>
        <v>0</v>
      </c>
      <c r="BY535" s="5">
        <f t="shared" si="64"/>
        <v>4</v>
      </c>
      <c r="BZ535" s="5">
        <f t="shared" si="64"/>
        <v>0</v>
      </c>
      <c r="CA535" s="5">
        <f t="shared" si="64"/>
        <v>0</v>
      </c>
      <c r="CB535" s="5">
        <f t="shared" si="64"/>
        <v>0</v>
      </c>
      <c r="CC535" s="5">
        <f t="shared" si="65"/>
        <v>0</v>
      </c>
      <c r="CD535" s="5">
        <f t="shared" si="65"/>
        <v>5</v>
      </c>
      <c r="CE535" s="5">
        <f t="shared" si="65"/>
        <v>5</v>
      </c>
      <c r="CF535" s="5">
        <f t="shared" si="65"/>
        <v>0</v>
      </c>
      <c r="CG535" s="5">
        <f t="shared" si="65"/>
        <v>0</v>
      </c>
      <c r="CH535" s="5">
        <f t="shared" si="65"/>
        <v>0</v>
      </c>
      <c r="CI535" s="5">
        <f t="shared" si="65"/>
        <v>4</v>
      </c>
      <c r="CJ535" s="5">
        <f t="shared" si="65"/>
        <v>0</v>
      </c>
      <c r="CK535" s="5">
        <f t="shared" si="65"/>
        <v>4</v>
      </c>
      <c r="CL535" s="5">
        <f t="shared" si="65"/>
        <v>5</v>
      </c>
      <c r="CM535" s="5">
        <f t="shared" si="65"/>
        <v>0</v>
      </c>
      <c r="CN535" s="5">
        <f t="shared" si="65"/>
        <v>0</v>
      </c>
      <c r="CO535" s="5">
        <f t="shared" si="65"/>
        <v>0</v>
      </c>
      <c r="CP535" s="5">
        <f t="shared" si="65"/>
        <v>0</v>
      </c>
      <c r="CQ535" s="5">
        <f t="shared" si="65"/>
        <v>0</v>
      </c>
      <c r="CR535" s="5">
        <f t="shared" si="65"/>
        <v>0</v>
      </c>
      <c r="CS535" s="5">
        <f t="shared" si="66"/>
        <v>0</v>
      </c>
      <c r="CT535" s="5">
        <f t="shared" si="66"/>
        <v>0</v>
      </c>
      <c r="CU535" s="5">
        <f t="shared" si="66"/>
        <v>0</v>
      </c>
      <c r="CV535" s="5">
        <f t="shared" si="66"/>
        <v>0</v>
      </c>
      <c r="CW535" s="5">
        <f t="shared" si="66"/>
        <v>0</v>
      </c>
      <c r="CX535" s="5">
        <f t="shared" si="66"/>
        <v>0</v>
      </c>
      <c r="CY535" s="5">
        <f t="shared" si="66"/>
        <v>1</v>
      </c>
      <c r="CZ535" s="5">
        <f t="shared" si="66"/>
        <v>0</v>
      </c>
      <c r="DA535" s="5">
        <f t="shared" si="66"/>
        <v>0</v>
      </c>
      <c r="DB535" s="5">
        <f t="shared" si="66"/>
        <v>0</v>
      </c>
      <c r="DC535" s="5">
        <f t="shared" si="66"/>
        <v>0</v>
      </c>
      <c r="DD535" s="5">
        <f t="shared" si="66"/>
        <v>0</v>
      </c>
      <c r="DE535" s="5">
        <f t="shared" si="66"/>
        <v>0</v>
      </c>
      <c r="DF535" s="5">
        <f t="shared" si="66"/>
        <v>0</v>
      </c>
      <c r="DG535" s="5">
        <f t="shared" si="66"/>
        <v>0</v>
      </c>
      <c r="DH535" s="5">
        <f t="shared" si="66"/>
        <v>0</v>
      </c>
      <c r="DI535" s="5">
        <f t="shared" si="67"/>
        <v>0</v>
      </c>
      <c r="DJ535" s="5">
        <f t="shared" si="67"/>
        <v>0</v>
      </c>
      <c r="DK535" s="5">
        <f t="shared" si="67"/>
        <v>0</v>
      </c>
      <c r="DL535" s="5">
        <f t="shared" si="67"/>
        <v>4</v>
      </c>
      <c r="DM535" s="5">
        <f t="shared" si="67"/>
        <v>0</v>
      </c>
      <c r="DN535" s="5">
        <f t="shared" si="67"/>
        <v>0</v>
      </c>
      <c r="DO535" s="5">
        <f t="shared" si="67"/>
        <v>0</v>
      </c>
      <c r="DP535" s="5">
        <f t="shared" si="67"/>
        <v>0</v>
      </c>
      <c r="DQ535" s="5">
        <f t="shared" si="67"/>
        <v>0</v>
      </c>
      <c r="DR535" s="5">
        <f t="shared" si="67"/>
        <v>0</v>
      </c>
      <c r="DS535" s="5">
        <f t="shared" si="67"/>
        <v>5</v>
      </c>
      <c r="DT535" s="5">
        <f t="shared" si="67"/>
        <v>0</v>
      </c>
      <c r="DU535" s="5">
        <f t="shared" si="67"/>
        <v>5</v>
      </c>
      <c r="DV535" s="5">
        <f t="shared" si="67"/>
        <v>0</v>
      </c>
      <c r="DW535" s="5">
        <f t="shared" si="67"/>
        <v>0</v>
      </c>
      <c r="DX535" s="5">
        <f t="shared" si="67"/>
        <v>0</v>
      </c>
      <c r="DY535" s="5">
        <f t="shared" si="68"/>
        <v>5</v>
      </c>
      <c r="DZ535" s="5">
        <f t="shared" si="68"/>
        <v>0</v>
      </c>
      <c r="EA535" s="5">
        <f t="shared" si="68"/>
        <v>0</v>
      </c>
      <c r="EB535" s="5">
        <f t="shared" si="68"/>
        <v>0</v>
      </c>
      <c r="EC535" s="5">
        <f t="shared" si="68"/>
        <v>0</v>
      </c>
      <c r="ED535" s="5">
        <f t="shared" si="68"/>
        <v>0</v>
      </c>
      <c r="EE535" s="5">
        <f t="shared" si="68"/>
        <v>4</v>
      </c>
      <c r="EF535" s="5">
        <f t="shared" si="68"/>
        <v>0</v>
      </c>
      <c r="EG535" s="5">
        <f t="shared" si="68"/>
        <v>0</v>
      </c>
      <c r="EH535" s="5">
        <f t="shared" si="68"/>
        <v>0</v>
      </c>
      <c r="EI535" s="5">
        <f t="shared" si="68"/>
        <v>1</v>
      </c>
      <c r="EJ535" s="5">
        <f t="shared" si="68"/>
        <v>0</v>
      </c>
      <c r="EK535" s="5">
        <f t="shared" si="68"/>
        <v>0</v>
      </c>
    </row>
    <row r="536" spans="4:141" x14ac:dyDescent="0.15">
      <c r="D536" s="5">
        <v>8</v>
      </c>
      <c r="E536" s="5" t="s">
        <v>806</v>
      </c>
      <c r="F536" s="5" t="s">
        <v>807</v>
      </c>
      <c r="G536" s="30">
        <f t="shared" si="55"/>
        <v>9</v>
      </c>
      <c r="H536" s="40" t="s">
        <v>789</v>
      </c>
      <c r="I536" s="40"/>
      <c r="J536" s="40"/>
      <c r="K536" s="5">
        <f t="shared" si="56"/>
        <v>0</v>
      </c>
      <c r="L536" s="5">
        <f t="shared" si="57"/>
        <v>0</v>
      </c>
      <c r="M536" s="5">
        <f t="shared" si="58"/>
        <v>0</v>
      </c>
      <c r="N536" s="5">
        <f t="shared" si="59"/>
        <v>5</v>
      </c>
      <c r="O536" s="5">
        <f t="shared" si="60"/>
        <v>0</v>
      </c>
      <c r="P536" s="5">
        <f t="shared" si="61"/>
        <v>0</v>
      </c>
      <c r="Q536" s="5">
        <f t="shared" si="61"/>
        <v>0</v>
      </c>
      <c r="R536" s="5">
        <f t="shared" si="61"/>
        <v>0</v>
      </c>
      <c r="S536" s="5">
        <f t="shared" si="61"/>
        <v>0</v>
      </c>
      <c r="T536" s="5">
        <f t="shared" si="61"/>
        <v>0</v>
      </c>
      <c r="U536" s="5">
        <f t="shared" si="61"/>
        <v>0</v>
      </c>
      <c r="V536" s="5">
        <f t="shared" si="61"/>
        <v>0</v>
      </c>
      <c r="W536" s="5">
        <f t="shared" si="61"/>
        <v>0</v>
      </c>
      <c r="X536" s="5">
        <f t="shared" si="61"/>
        <v>0</v>
      </c>
      <c r="Y536" s="5">
        <f t="shared" si="61"/>
        <v>0</v>
      </c>
      <c r="Z536" s="5">
        <f t="shared" si="61"/>
        <v>0</v>
      </c>
      <c r="AA536" s="5">
        <f t="shared" si="61"/>
        <v>0</v>
      </c>
      <c r="AB536" s="5">
        <f t="shared" si="61"/>
        <v>0</v>
      </c>
      <c r="AC536" s="5">
        <f t="shared" si="61"/>
        <v>1</v>
      </c>
      <c r="AD536" s="5">
        <f t="shared" si="61"/>
        <v>5</v>
      </c>
      <c r="AE536" s="5">
        <f t="shared" si="61"/>
        <v>0</v>
      </c>
      <c r="AF536" s="5">
        <f t="shared" si="69"/>
        <v>0</v>
      </c>
      <c r="AG536" s="5">
        <f t="shared" si="62"/>
        <v>0</v>
      </c>
      <c r="AH536" s="5">
        <f t="shared" si="62"/>
        <v>0</v>
      </c>
      <c r="AI536" s="5">
        <f t="shared" si="62"/>
        <v>0</v>
      </c>
      <c r="AJ536" s="5">
        <f t="shared" si="62"/>
        <v>6</v>
      </c>
      <c r="AK536" s="5">
        <f t="shared" si="62"/>
        <v>2</v>
      </c>
      <c r="AL536" s="5">
        <f t="shared" si="62"/>
        <v>0</v>
      </c>
      <c r="AM536" s="5">
        <f t="shared" si="62"/>
        <v>0</v>
      </c>
      <c r="AN536" s="5">
        <f t="shared" si="62"/>
        <v>0</v>
      </c>
      <c r="AO536" s="5">
        <f t="shared" si="62"/>
        <v>0</v>
      </c>
      <c r="AP536" s="5">
        <f t="shared" si="62"/>
        <v>0</v>
      </c>
      <c r="AQ536" s="5">
        <f t="shared" si="62"/>
        <v>0</v>
      </c>
      <c r="AR536" s="5">
        <f t="shared" si="62"/>
        <v>2</v>
      </c>
      <c r="AS536" s="5">
        <f t="shared" si="62"/>
        <v>0</v>
      </c>
      <c r="AT536" s="5">
        <f t="shared" si="62"/>
        <v>0</v>
      </c>
      <c r="AU536" s="5">
        <f t="shared" si="62"/>
        <v>0</v>
      </c>
      <c r="AV536" s="5">
        <f t="shared" si="62"/>
        <v>0</v>
      </c>
      <c r="AW536" s="5">
        <f t="shared" si="63"/>
        <v>2</v>
      </c>
      <c r="AX536" s="5">
        <f t="shared" si="63"/>
        <v>0</v>
      </c>
      <c r="AY536" s="5">
        <f t="shared" si="63"/>
        <v>0</v>
      </c>
      <c r="AZ536" s="5">
        <f t="shared" si="63"/>
        <v>0</v>
      </c>
      <c r="BA536" s="5">
        <f t="shared" si="63"/>
        <v>9</v>
      </c>
      <c r="BB536" s="5">
        <f t="shared" si="63"/>
        <v>0</v>
      </c>
      <c r="BC536" s="5">
        <f t="shared" si="63"/>
        <v>0</v>
      </c>
      <c r="BD536" s="5">
        <f t="shared" si="63"/>
        <v>0</v>
      </c>
      <c r="BE536" s="5">
        <f t="shared" si="63"/>
        <v>0</v>
      </c>
      <c r="BF536" s="5">
        <f t="shared" si="63"/>
        <v>9</v>
      </c>
      <c r="BG536" s="5">
        <f t="shared" si="63"/>
        <v>0</v>
      </c>
      <c r="BH536" s="5">
        <f t="shared" si="63"/>
        <v>0</v>
      </c>
      <c r="BI536" s="5">
        <f t="shared" si="63"/>
        <v>0</v>
      </c>
      <c r="BJ536" s="5">
        <f t="shared" si="63"/>
        <v>0</v>
      </c>
      <c r="BK536" s="5">
        <f t="shared" si="63"/>
        <v>1</v>
      </c>
      <c r="BL536" s="5">
        <f t="shared" si="63"/>
        <v>0</v>
      </c>
      <c r="BM536" s="5">
        <f t="shared" si="64"/>
        <v>0</v>
      </c>
      <c r="BN536" s="5">
        <f t="shared" si="64"/>
        <v>0</v>
      </c>
      <c r="BO536" s="5">
        <f t="shared" si="64"/>
        <v>0</v>
      </c>
      <c r="BP536" s="5">
        <f t="shared" si="64"/>
        <v>0</v>
      </c>
      <c r="BQ536" s="5">
        <f t="shared" si="64"/>
        <v>0</v>
      </c>
      <c r="BR536" s="5">
        <f t="shared" si="64"/>
        <v>0</v>
      </c>
      <c r="BS536" s="5">
        <f t="shared" si="64"/>
        <v>0</v>
      </c>
      <c r="BT536" s="5">
        <f t="shared" si="64"/>
        <v>0</v>
      </c>
      <c r="BU536" s="5">
        <f t="shared" si="64"/>
        <v>0</v>
      </c>
      <c r="BV536" s="5">
        <f t="shared" si="64"/>
        <v>0</v>
      </c>
      <c r="BW536" s="5">
        <f t="shared" si="64"/>
        <v>0</v>
      </c>
      <c r="BX536" s="5">
        <f t="shared" si="64"/>
        <v>0</v>
      </c>
      <c r="BY536" s="5">
        <f t="shared" si="64"/>
        <v>9</v>
      </c>
      <c r="BZ536" s="5">
        <f t="shared" si="64"/>
        <v>4</v>
      </c>
      <c r="CA536" s="5">
        <f t="shared" si="64"/>
        <v>0</v>
      </c>
      <c r="CB536" s="5">
        <f t="shared" si="64"/>
        <v>0</v>
      </c>
      <c r="CC536" s="5">
        <f t="shared" si="65"/>
        <v>0</v>
      </c>
      <c r="CD536" s="5">
        <f t="shared" si="65"/>
        <v>9</v>
      </c>
      <c r="CE536" s="5">
        <f t="shared" si="65"/>
        <v>9</v>
      </c>
      <c r="CF536" s="5">
        <f t="shared" si="65"/>
        <v>0</v>
      </c>
      <c r="CG536" s="5">
        <f t="shared" si="65"/>
        <v>0</v>
      </c>
      <c r="CH536" s="5">
        <f t="shared" si="65"/>
        <v>0</v>
      </c>
      <c r="CI536" s="5">
        <f t="shared" si="65"/>
        <v>7</v>
      </c>
      <c r="CJ536" s="5">
        <f t="shared" si="65"/>
        <v>0</v>
      </c>
      <c r="CK536" s="5">
        <f t="shared" si="65"/>
        <v>4</v>
      </c>
      <c r="CL536" s="5">
        <f t="shared" si="65"/>
        <v>7</v>
      </c>
      <c r="CM536" s="5">
        <f t="shared" si="65"/>
        <v>0</v>
      </c>
      <c r="CN536" s="5">
        <f t="shared" si="65"/>
        <v>0</v>
      </c>
      <c r="CO536" s="5">
        <f t="shared" si="65"/>
        <v>0</v>
      </c>
      <c r="CP536" s="5">
        <f t="shared" si="65"/>
        <v>0</v>
      </c>
      <c r="CQ536" s="5">
        <f t="shared" si="65"/>
        <v>0</v>
      </c>
      <c r="CR536" s="5">
        <f t="shared" si="65"/>
        <v>3</v>
      </c>
      <c r="CS536" s="5">
        <f t="shared" si="66"/>
        <v>0</v>
      </c>
      <c r="CT536" s="5">
        <f t="shared" si="66"/>
        <v>0</v>
      </c>
      <c r="CU536" s="5">
        <f t="shared" si="66"/>
        <v>0</v>
      </c>
      <c r="CV536" s="5">
        <f t="shared" si="66"/>
        <v>0</v>
      </c>
      <c r="CW536" s="5">
        <f t="shared" si="66"/>
        <v>1</v>
      </c>
      <c r="CX536" s="5">
        <f t="shared" si="66"/>
        <v>0</v>
      </c>
      <c r="CY536" s="5">
        <f t="shared" si="66"/>
        <v>1</v>
      </c>
      <c r="CZ536" s="5">
        <f t="shared" si="66"/>
        <v>3</v>
      </c>
      <c r="DA536" s="5">
        <f t="shared" si="66"/>
        <v>0</v>
      </c>
      <c r="DB536" s="5">
        <f t="shared" si="66"/>
        <v>0</v>
      </c>
      <c r="DC536" s="5">
        <f t="shared" si="66"/>
        <v>0</v>
      </c>
      <c r="DD536" s="5">
        <f t="shared" si="66"/>
        <v>0</v>
      </c>
      <c r="DE536" s="5">
        <f t="shared" si="66"/>
        <v>0</v>
      </c>
      <c r="DF536" s="5">
        <f t="shared" si="66"/>
        <v>0</v>
      </c>
      <c r="DG536" s="5">
        <f t="shared" si="66"/>
        <v>0</v>
      </c>
      <c r="DH536" s="5">
        <f t="shared" si="66"/>
        <v>0</v>
      </c>
      <c r="DI536" s="5">
        <f t="shared" si="67"/>
        <v>0</v>
      </c>
      <c r="DJ536" s="5">
        <f t="shared" si="67"/>
        <v>0</v>
      </c>
      <c r="DK536" s="5">
        <f t="shared" si="67"/>
        <v>0</v>
      </c>
      <c r="DL536" s="5">
        <f t="shared" si="67"/>
        <v>9</v>
      </c>
      <c r="DM536" s="5">
        <f t="shared" si="67"/>
        <v>0</v>
      </c>
      <c r="DN536" s="5">
        <f t="shared" si="67"/>
        <v>0</v>
      </c>
      <c r="DO536" s="5">
        <f t="shared" si="67"/>
        <v>6</v>
      </c>
      <c r="DP536" s="5">
        <f t="shared" si="67"/>
        <v>0</v>
      </c>
      <c r="DQ536" s="5">
        <f t="shared" si="67"/>
        <v>0</v>
      </c>
      <c r="DR536" s="5">
        <f t="shared" si="67"/>
        <v>0</v>
      </c>
      <c r="DS536" s="5">
        <f t="shared" si="67"/>
        <v>9</v>
      </c>
      <c r="DT536" s="5">
        <f t="shared" si="67"/>
        <v>2</v>
      </c>
      <c r="DU536" s="5">
        <f t="shared" si="67"/>
        <v>9</v>
      </c>
      <c r="DV536" s="5">
        <f t="shared" si="67"/>
        <v>0</v>
      </c>
      <c r="DW536" s="5">
        <f t="shared" si="67"/>
        <v>0</v>
      </c>
      <c r="DX536" s="5">
        <f t="shared" si="67"/>
        <v>0</v>
      </c>
      <c r="DY536" s="5">
        <f t="shared" si="68"/>
        <v>9</v>
      </c>
      <c r="DZ536" s="5">
        <f t="shared" si="68"/>
        <v>0</v>
      </c>
      <c r="EA536" s="5">
        <f t="shared" si="68"/>
        <v>0</v>
      </c>
      <c r="EB536" s="5">
        <f t="shared" si="68"/>
        <v>0</v>
      </c>
      <c r="EC536" s="5">
        <f t="shared" si="68"/>
        <v>0</v>
      </c>
      <c r="ED536" s="5">
        <f t="shared" si="68"/>
        <v>0</v>
      </c>
      <c r="EE536" s="5">
        <f t="shared" si="68"/>
        <v>6</v>
      </c>
      <c r="EF536" s="5">
        <f t="shared" si="68"/>
        <v>0</v>
      </c>
      <c r="EG536" s="5">
        <f t="shared" si="68"/>
        <v>0</v>
      </c>
      <c r="EH536" s="5">
        <f t="shared" si="68"/>
        <v>0</v>
      </c>
      <c r="EI536" s="5">
        <f t="shared" si="68"/>
        <v>2</v>
      </c>
      <c r="EJ536" s="5">
        <f t="shared" si="68"/>
        <v>0</v>
      </c>
      <c r="EK536" s="5">
        <f t="shared" si="68"/>
        <v>0</v>
      </c>
    </row>
    <row r="537" spans="4:141" x14ac:dyDescent="0.15">
      <c r="D537" s="5">
        <v>8</v>
      </c>
      <c r="E537" s="5" t="s">
        <v>809</v>
      </c>
      <c r="F537" s="5" t="s">
        <v>808</v>
      </c>
      <c r="G537" s="30">
        <f t="shared" si="55"/>
        <v>4</v>
      </c>
      <c r="H537" s="40" t="s">
        <v>790</v>
      </c>
      <c r="I537" s="40"/>
      <c r="J537" s="40"/>
      <c r="K537" s="5">
        <f t="shared" si="56"/>
        <v>0</v>
      </c>
      <c r="L537" s="5">
        <f t="shared" si="57"/>
        <v>0</v>
      </c>
      <c r="M537" s="5">
        <f t="shared" si="58"/>
        <v>0</v>
      </c>
      <c r="N537" s="5">
        <f t="shared" si="59"/>
        <v>3</v>
      </c>
      <c r="O537" s="5">
        <f t="shared" si="60"/>
        <v>0</v>
      </c>
      <c r="P537" s="5">
        <f t="shared" si="61"/>
        <v>0</v>
      </c>
      <c r="Q537" s="5">
        <f t="shared" si="61"/>
        <v>0</v>
      </c>
      <c r="R537" s="5">
        <f t="shared" si="61"/>
        <v>0</v>
      </c>
      <c r="S537" s="5">
        <f t="shared" si="61"/>
        <v>0</v>
      </c>
      <c r="T537" s="5">
        <f t="shared" si="61"/>
        <v>0</v>
      </c>
      <c r="U537" s="5">
        <f t="shared" si="61"/>
        <v>0</v>
      </c>
      <c r="V537" s="5">
        <f t="shared" si="61"/>
        <v>0</v>
      </c>
      <c r="W537" s="5">
        <f t="shared" si="61"/>
        <v>0</v>
      </c>
      <c r="X537" s="5">
        <f t="shared" si="61"/>
        <v>0</v>
      </c>
      <c r="Y537" s="5">
        <f t="shared" si="61"/>
        <v>0</v>
      </c>
      <c r="Z537" s="5">
        <f t="shared" si="61"/>
        <v>0</v>
      </c>
      <c r="AA537" s="5">
        <f t="shared" si="61"/>
        <v>0</v>
      </c>
      <c r="AB537" s="5">
        <f t="shared" si="61"/>
        <v>0</v>
      </c>
      <c r="AC537" s="5">
        <f t="shared" si="61"/>
        <v>0</v>
      </c>
      <c r="AD537" s="5">
        <f t="shared" si="61"/>
        <v>3</v>
      </c>
      <c r="AE537" s="5">
        <f t="shared" si="61"/>
        <v>0</v>
      </c>
      <c r="AF537" s="5">
        <f t="shared" si="69"/>
        <v>0</v>
      </c>
      <c r="AG537" s="5">
        <f t="shared" si="62"/>
        <v>0</v>
      </c>
      <c r="AH537" s="5">
        <f t="shared" si="62"/>
        <v>0</v>
      </c>
      <c r="AI537" s="5">
        <f t="shared" si="62"/>
        <v>0</v>
      </c>
      <c r="AJ537" s="5">
        <f t="shared" si="62"/>
        <v>3</v>
      </c>
      <c r="AK537" s="5">
        <f t="shared" si="62"/>
        <v>1</v>
      </c>
      <c r="AL537" s="5">
        <f t="shared" si="62"/>
        <v>0</v>
      </c>
      <c r="AM537" s="5">
        <f t="shared" si="62"/>
        <v>0</v>
      </c>
      <c r="AN537" s="5">
        <f t="shared" si="62"/>
        <v>0</v>
      </c>
      <c r="AO537" s="5">
        <f t="shared" si="62"/>
        <v>0</v>
      </c>
      <c r="AP537" s="5">
        <f t="shared" si="62"/>
        <v>0</v>
      </c>
      <c r="AQ537" s="5">
        <f t="shared" si="62"/>
        <v>0</v>
      </c>
      <c r="AR537" s="5">
        <f t="shared" si="62"/>
        <v>1</v>
      </c>
      <c r="AS537" s="5">
        <f t="shared" si="62"/>
        <v>0</v>
      </c>
      <c r="AT537" s="5">
        <f t="shared" si="62"/>
        <v>0</v>
      </c>
      <c r="AU537" s="5">
        <f t="shared" si="62"/>
        <v>0</v>
      </c>
      <c r="AV537" s="5">
        <f t="shared" si="62"/>
        <v>0</v>
      </c>
      <c r="AW537" s="5">
        <f t="shared" si="63"/>
        <v>0</v>
      </c>
      <c r="AX537" s="5">
        <f t="shared" si="63"/>
        <v>0</v>
      </c>
      <c r="AY537" s="5">
        <f t="shared" si="63"/>
        <v>0</v>
      </c>
      <c r="AZ537" s="5">
        <f t="shared" si="63"/>
        <v>0</v>
      </c>
      <c r="BA537" s="5">
        <f t="shared" si="63"/>
        <v>4</v>
      </c>
      <c r="BB537" s="5">
        <f t="shared" si="63"/>
        <v>0</v>
      </c>
      <c r="BC537" s="5">
        <f t="shared" si="63"/>
        <v>0</v>
      </c>
      <c r="BD537" s="5">
        <f t="shared" si="63"/>
        <v>0</v>
      </c>
      <c r="BE537" s="5">
        <f t="shared" si="63"/>
        <v>0</v>
      </c>
      <c r="BF537" s="5">
        <f t="shared" si="63"/>
        <v>4</v>
      </c>
      <c r="BG537" s="5">
        <f t="shared" si="63"/>
        <v>0</v>
      </c>
      <c r="BH537" s="5">
        <f t="shared" si="63"/>
        <v>0</v>
      </c>
      <c r="BI537" s="5">
        <f t="shared" si="63"/>
        <v>0</v>
      </c>
      <c r="BJ537" s="5">
        <f t="shared" si="63"/>
        <v>0</v>
      </c>
      <c r="BK537" s="5">
        <f t="shared" si="63"/>
        <v>0</v>
      </c>
      <c r="BL537" s="5">
        <f t="shared" si="63"/>
        <v>0</v>
      </c>
      <c r="BM537" s="5">
        <f t="shared" si="64"/>
        <v>0</v>
      </c>
      <c r="BN537" s="5">
        <f t="shared" si="64"/>
        <v>0</v>
      </c>
      <c r="BO537" s="5">
        <f t="shared" si="64"/>
        <v>0</v>
      </c>
      <c r="BP537" s="5">
        <f t="shared" si="64"/>
        <v>0</v>
      </c>
      <c r="BQ537" s="5">
        <f t="shared" si="64"/>
        <v>0</v>
      </c>
      <c r="BR537" s="5">
        <f t="shared" si="64"/>
        <v>0</v>
      </c>
      <c r="BS537" s="5">
        <f t="shared" si="64"/>
        <v>1</v>
      </c>
      <c r="BT537" s="5">
        <f t="shared" si="64"/>
        <v>0</v>
      </c>
      <c r="BU537" s="5">
        <f t="shared" si="64"/>
        <v>0</v>
      </c>
      <c r="BV537" s="5">
        <f t="shared" si="64"/>
        <v>0</v>
      </c>
      <c r="BW537" s="5">
        <f t="shared" si="64"/>
        <v>0</v>
      </c>
      <c r="BX537" s="5">
        <f t="shared" si="64"/>
        <v>0</v>
      </c>
      <c r="BY537" s="5">
        <f t="shared" si="64"/>
        <v>3</v>
      </c>
      <c r="BZ537" s="5">
        <f t="shared" si="64"/>
        <v>1</v>
      </c>
      <c r="CA537" s="5">
        <f t="shared" si="64"/>
        <v>0</v>
      </c>
      <c r="CB537" s="5">
        <f t="shared" si="64"/>
        <v>0</v>
      </c>
      <c r="CC537" s="5">
        <f t="shared" si="65"/>
        <v>0</v>
      </c>
      <c r="CD537" s="5">
        <f t="shared" si="65"/>
        <v>4</v>
      </c>
      <c r="CE537" s="5">
        <f t="shared" si="65"/>
        <v>4</v>
      </c>
      <c r="CF537" s="5">
        <f t="shared" si="65"/>
        <v>0</v>
      </c>
      <c r="CG537" s="5">
        <f t="shared" si="65"/>
        <v>0</v>
      </c>
      <c r="CH537" s="5">
        <f t="shared" si="65"/>
        <v>0</v>
      </c>
      <c r="CI537" s="5">
        <f t="shared" si="65"/>
        <v>4</v>
      </c>
      <c r="CJ537" s="5">
        <f t="shared" si="65"/>
        <v>0</v>
      </c>
      <c r="CK537" s="5">
        <f t="shared" si="65"/>
        <v>3</v>
      </c>
      <c r="CL537" s="5">
        <f t="shared" si="65"/>
        <v>4</v>
      </c>
      <c r="CM537" s="5">
        <f t="shared" si="65"/>
        <v>0</v>
      </c>
      <c r="CN537" s="5">
        <f t="shared" si="65"/>
        <v>0</v>
      </c>
      <c r="CO537" s="5">
        <f t="shared" si="65"/>
        <v>0</v>
      </c>
      <c r="CP537" s="5">
        <f t="shared" si="65"/>
        <v>0</v>
      </c>
      <c r="CQ537" s="5">
        <f t="shared" si="65"/>
        <v>0</v>
      </c>
      <c r="CR537" s="5">
        <f t="shared" si="65"/>
        <v>4</v>
      </c>
      <c r="CS537" s="5">
        <f t="shared" si="66"/>
        <v>0</v>
      </c>
      <c r="CT537" s="5">
        <f t="shared" si="66"/>
        <v>0</v>
      </c>
      <c r="CU537" s="5">
        <f t="shared" si="66"/>
        <v>0</v>
      </c>
      <c r="CV537" s="5">
        <f t="shared" si="66"/>
        <v>0</v>
      </c>
      <c r="CW537" s="5">
        <f t="shared" si="66"/>
        <v>0</v>
      </c>
      <c r="CX537" s="5">
        <f t="shared" si="66"/>
        <v>0</v>
      </c>
      <c r="CY537" s="5">
        <f t="shared" si="66"/>
        <v>0</v>
      </c>
      <c r="CZ537" s="5">
        <f t="shared" si="66"/>
        <v>0</v>
      </c>
      <c r="DA537" s="5">
        <f t="shared" si="66"/>
        <v>0</v>
      </c>
      <c r="DB537" s="5">
        <f t="shared" si="66"/>
        <v>0</v>
      </c>
      <c r="DC537" s="5">
        <f t="shared" si="66"/>
        <v>0</v>
      </c>
      <c r="DD537" s="5">
        <f t="shared" si="66"/>
        <v>0</v>
      </c>
      <c r="DE537" s="5">
        <f t="shared" si="66"/>
        <v>0</v>
      </c>
      <c r="DF537" s="5">
        <f t="shared" si="66"/>
        <v>0</v>
      </c>
      <c r="DG537" s="5">
        <f t="shared" si="66"/>
        <v>0</v>
      </c>
      <c r="DH537" s="5">
        <f t="shared" si="66"/>
        <v>0</v>
      </c>
      <c r="DI537" s="5">
        <f t="shared" si="67"/>
        <v>0</v>
      </c>
      <c r="DJ537" s="5">
        <f t="shared" si="67"/>
        <v>0</v>
      </c>
      <c r="DK537" s="5">
        <f t="shared" si="67"/>
        <v>0</v>
      </c>
      <c r="DL537" s="5">
        <f t="shared" si="67"/>
        <v>2</v>
      </c>
      <c r="DM537" s="5">
        <f t="shared" si="67"/>
        <v>0</v>
      </c>
      <c r="DN537" s="5">
        <f t="shared" si="67"/>
        <v>0</v>
      </c>
      <c r="DO537" s="5">
        <f t="shared" si="67"/>
        <v>3</v>
      </c>
      <c r="DP537" s="5">
        <f t="shared" si="67"/>
        <v>0</v>
      </c>
      <c r="DQ537" s="5">
        <f t="shared" si="67"/>
        <v>0</v>
      </c>
      <c r="DR537" s="5">
        <f t="shared" si="67"/>
        <v>0</v>
      </c>
      <c r="DS537" s="5">
        <f t="shared" si="67"/>
        <v>4</v>
      </c>
      <c r="DT537" s="5">
        <f t="shared" si="67"/>
        <v>0</v>
      </c>
      <c r="DU537" s="5">
        <f t="shared" si="67"/>
        <v>4</v>
      </c>
      <c r="DV537" s="5">
        <f t="shared" si="67"/>
        <v>0</v>
      </c>
      <c r="DW537" s="5">
        <f t="shared" si="67"/>
        <v>0</v>
      </c>
      <c r="DX537" s="5">
        <f t="shared" si="67"/>
        <v>0</v>
      </c>
      <c r="DY537" s="5">
        <f t="shared" si="68"/>
        <v>4</v>
      </c>
      <c r="DZ537" s="5">
        <f t="shared" si="68"/>
        <v>0</v>
      </c>
      <c r="EA537" s="5">
        <f t="shared" si="68"/>
        <v>0</v>
      </c>
      <c r="EB537" s="5">
        <f t="shared" si="68"/>
        <v>0</v>
      </c>
      <c r="EC537" s="5">
        <f t="shared" si="68"/>
        <v>0</v>
      </c>
      <c r="ED537" s="5">
        <f t="shared" si="68"/>
        <v>0</v>
      </c>
      <c r="EE537" s="5">
        <f t="shared" si="68"/>
        <v>1</v>
      </c>
      <c r="EF537" s="5">
        <f t="shared" si="68"/>
        <v>0</v>
      </c>
      <c r="EG537" s="5">
        <f t="shared" si="68"/>
        <v>0</v>
      </c>
      <c r="EH537" s="5">
        <f t="shared" si="68"/>
        <v>0</v>
      </c>
      <c r="EI537" s="5">
        <f t="shared" si="68"/>
        <v>2</v>
      </c>
      <c r="EJ537" s="5">
        <f t="shared" si="68"/>
        <v>0</v>
      </c>
      <c r="EK537" s="5">
        <f t="shared" si="68"/>
        <v>0</v>
      </c>
    </row>
    <row r="538" spans="4:141" x14ac:dyDescent="0.15">
      <c r="D538" s="5">
        <v>8</v>
      </c>
      <c r="E538" s="5" t="s">
        <v>810</v>
      </c>
      <c r="F538" s="5" t="s">
        <v>811</v>
      </c>
      <c r="G538" s="30">
        <f t="shared" si="55"/>
        <v>10</v>
      </c>
      <c r="H538" s="40" t="s">
        <v>791</v>
      </c>
      <c r="I538" s="40"/>
      <c r="J538" s="40"/>
      <c r="K538" s="5">
        <f t="shared" si="56"/>
        <v>0</v>
      </c>
      <c r="L538" s="5">
        <f t="shared" si="57"/>
        <v>0</v>
      </c>
      <c r="M538" s="5">
        <f t="shared" si="58"/>
        <v>0</v>
      </c>
      <c r="N538" s="5">
        <f t="shared" si="59"/>
        <v>2</v>
      </c>
      <c r="O538" s="5">
        <f t="shared" si="60"/>
        <v>0</v>
      </c>
      <c r="P538" s="5">
        <f t="shared" si="61"/>
        <v>0</v>
      </c>
      <c r="Q538" s="5">
        <f t="shared" si="61"/>
        <v>0</v>
      </c>
      <c r="R538" s="5">
        <f t="shared" si="61"/>
        <v>0</v>
      </c>
      <c r="S538" s="5">
        <f t="shared" si="61"/>
        <v>0</v>
      </c>
      <c r="T538" s="5">
        <f t="shared" si="61"/>
        <v>0</v>
      </c>
      <c r="U538" s="5">
        <f t="shared" si="61"/>
        <v>0</v>
      </c>
      <c r="V538" s="5">
        <f t="shared" si="61"/>
        <v>0</v>
      </c>
      <c r="W538" s="5">
        <f t="shared" si="61"/>
        <v>0</v>
      </c>
      <c r="X538" s="5">
        <f t="shared" si="61"/>
        <v>0</v>
      </c>
      <c r="Y538" s="5">
        <f t="shared" si="61"/>
        <v>0</v>
      </c>
      <c r="Z538" s="5">
        <f t="shared" si="61"/>
        <v>0</v>
      </c>
      <c r="AA538" s="5">
        <f t="shared" si="61"/>
        <v>0</v>
      </c>
      <c r="AB538" s="5">
        <f t="shared" si="61"/>
        <v>0</v>
      </c>
      <c r="AC538" s="5">
        <f t="shared" si="61"/>
        <v>0</v>
      </c>
      <c r="AD538" s="5">
        <f t="shared" si="61"/>
        <v>0</v>
      </c>
      <c r="AE538" s="5">
        <f t="shared" si="61"/>
        <v>0</v>
      </c>
      <c r="AF538" s="5">
        <f t="shared" si="69"/>
        <v>0</v>
      </c>
      <c r="AG538" s="5">
        <f t="shared" si="62"/>
        <v>0</v>
      </c>
      <c r="AH538" s="5">
        <f t="shared" si="62"/>
        <v>0</v>
      </c>
      <c r="AI538" s="5">
        <f t="shared" si="62"/>
        <v>0</v>
      </c>
      <c r="AJ538" s="5">
        <f t="shared" si="62"/>
        <v>8</v>
      </c>
      <c r="AK538" s="5">
        <f t="shared" si="62"/>
        <v>5</v>
      </c>
      <c r="AL538" s="5">
        <f t="shared" si="62"/>
        <v>0</v>
      </c>
      <c r="AM538" s="5">
        <f t="shared" si="62"/>
        <v>0</v>
      </c>
      <c r="AN538" s="5">
        <f t="shared" si="62"/>
        <v>0</v>
      </c>
      <c r="AO538" s="5">
        <f t="shared" si="62"/>
        <v>0</v>
      </c>
      <c r="AP538" s="5">
        <f t="shared" si="62"/>
        <v>0</v>
      </c>
      <c r="AQ538" s="5">
        <f t="shared" si="62"/>
        <v>0</v>
      </c>
      <c r="AR538" s="5">
        <f t="shared" si="62"/>
        <v>4</v>
      </c>
      <c r="AS538" s="5">
        <f t="shared" si="62"/>
        <v>0</v>
      </c>
      <c r="AT538" s="5">
        <f t="shared" si="62"/>
        <v>0</v>
      </c>
      <c r="AU538" s="5">
        <f t="shared" si="62"/>
        <v>0</v>
      </c>
      <c r="AV538" s="5">
        <f t="shared" si="62"/>
        <v>0</v>
      </c>
      <c r="AW538" s="5">
        <f t="shared" si="63"/>
        <v>1</v>
      </c>
      <c r="AX538" s="5">
        <f t="shared" si="63"/>
        <v>2</v>
      </c>
      <c r="AY538" s="5">
        <f t="shared" si="63"/>
        <v>0</v>
      </c>
      <c r="AZ538" s="5">
        <f t="shared" si="63"/>
        <v>0</v>
      </c>
      <c r="BA538" s="5">
        <f t="shared" si="63"/>
        <v>10</v>
      </c>
      <c r="BB538" s="5">
        <f t="shared" si="63"/>
        <v>0</v>
      </c>
      <c r="BC538" s="5">
        <f t="shared" si="63"/>
        <v>0</v>
      </c>
      <c r="BD538" s="5">
        <f t="shared" si="63"/>
        <v>0</v>
      </c>
      <c r="BE538" s="5">
        <f t="shared" si="63"/>
        <v>0</v>
      </c>
      <c r="BF538" s="5">
        <f t="shared" si="63"/>
        <v>10</v>
      </c>
      <c r="BG538" s="5">
        <f t="shared" si="63"/>
        <v>0</v>
      </c>
      <c r="BH538" s="5">
        <f t="shared" si="63"/>
        <v>0</v>
      </c>
      <c r="BI538" s="5">
        <f t="shared" si="63"/>
        <v>0</v>
      </c>
      <c r="BJ538" s="5">
        <f t="shared" si="63"/>
        <v>0</v>
      </c>
      <c r="BK538" s="5">
        <f t="shared" si="63"/>
        <v>0</v>
      </c>
      <c r="BL538" s="5">
        <f t="shared" si="63"/>
        <v>1</v>
      </c>
      <c r="BM538" s="5">
        <f t="shared" si="64"/>
        <v>0</v>
      </c>
      <c r="BN538" s="5">
        <f t="shared" si="64"/>
        <v>0</v>
      </c>
      <c r="BO538" s="5">
        <f t="shared" si="64"/>
        <v>0</v>
      </c>
      <c r="BP538" s="5">
        <f t="shared" si="64"/>
        <v>0</v>
      </c>
      <c r="BQ538" s="5">
        <f t="shared" si="64"/>
        <v>2</v>
      </c>
      <c r="BR538" s="5">
        <f t="shared" si="64"/>
        <v>3</v>
      </c>
      <c r="BS538" s="5">
        <f t="shared" si="64"/>
        <v>0</v>
      </c>
      <c r="BT538" s="5">
        <f t="shared" si="64"/>
        <v>0</v>
      </c>
      <c r="BU538" s="5">
        <f t="shared" si="64"/>
        <v>0</v>
      </c>
      <c r="BV538" s="5">
        <f t="shared" si="64"/>
        <v>0</v>
      </c>
      <c r="BW538" s="5">
        <f t="shared" si="64"/>
        <v>0</v>
      </c>
      <c r="BX538" s="5">
        <f t="shared" si="64"/>
        <v>0</v>
      </c>
      <c r="BY538" s="5">
        <f t="shared" si="64"/>
        <v>8</v>
      </c>
      <c r="BZ538" s="5">
        <f t="shared" si="64"/>
        <v>3</v>
      </c>
      <c r="CA538" s="5">
        <f t="shared" si="64"/>
        <v>0</v>
      </c>
      <c r="CB538" s="5">
        <f t="shared" si="64"/>
        <v>0</v>
      </c>
      <c r="CC538" s="5">
        <f t="shared" si="65"/>
        <v>0</v>
      </c>
      <c r="CD538" s="5">
        <f t="shared" si="65"/>
        <v>10</v>
      </c>
      <c r="CE538" s="5">
        <f t="shared" si="65"/>
        <v>8</v>
      </c>
      <c r="CF538" s="5">
        <f t="shared" si="65"/>
        <v>0</v>
      </c>
      <c r="CG538" s="5">
        <f t="shared" si="65"/>
        <v>0</v>
      </c>
      <c r="CH538" s="5">
        <f t="shared" si="65"/>
        <v>0</v>
      </c>
      <c r="CI538" s="5">
        <f t="shared" si="65"/>
        <v>8</v>
      </c>
      <c r="CJ538" s="5">
        <f t="shared" si="65"/>
        <v>0</v>
      </c>
      <c r="CK538" s="5">
        <f t="shared" si="65"/>
        <v>10</v>
      </c>
      <c r="CL538" s="5">
        <f t="shared" si="65"/>
        <v>7</v>
      </c>
      <c r="CM538" s="5">
        <f t="shared" si="65"/>
        <v>0</v>
      </c>
      <c r="CN538" s="5">
        <f t="shared" si="65"/>
        <v>0</v>
      </c>
      <c r="CO538" s="5">
        <f t="shared" si="65"/>
        <v>0</v>
      </c>
      <c r="CP538" s="5">
        <f t="shared" si="65"/>
        <v>0</v>
      </c>
      <c r="CQ538" s="5">
        <f t="shared" si="65"/>
        <v>2</v>
      </c>
      <c r="CR538" s="5">
        <f t="shared" si="65"/>
        <v>7</v>
      </c>
      <c r="CS538" s="5">
        <f t="shared" si="66"/>
        <v>0</v>
      </c>
      <c r="CT538" s="5">
        <f t="shared" si="66"/>
        <v>0</v>
      </c>
      <c r="CU538" s="5">
        <f t="shared" si="66"/>
        <v>0</v>
      </c>
      <c r="CV538" s="5">
        <f t="shared" si="66"/>
        <v>0</v>
      </c>
      <c r="CW538" s="5">
        <f t="shared" si="66"/>
        <v>0</v>
      </c>
      <c r="CX538" s="5">
        <f t="shared" si="66"/>
        <v>0</v>
      </c>
      <c r="CY538" s="5">
        <f t="shared" si="66"/>
        <v>1</v>
      </c>
      <c r="CZ538" s="5">
        <f t="shared" si="66"/>
        <v>1</v>
      </c>
      <c r="DA538" s="5">
        <f t="shared" si="66"/>
        <v>0</v>
      </c>
      <c r="DB538" s="5">
        <f t="shared" si="66"/>
        <v>0</v>
      </c>
      <c r="DC538" s="5">
        <f t="shared" si="66"/>
        <v>0</v>
      </c>
      <c r="DD538" s="5">
        <f t="shared" si="66"/>
        <v>0</v>
      </c>
      <c r="DE538" s="5">
        <f t="shared" si="66"/>
        <v>0</v>
      </c>
      <c r="DF538" s="5">
        <f t="shared" si="66"/>
        <v>0</v>
      </c>
      <c r="DG538" s="5">
        <f t="shared" si="66"/>
        <v>0</v>
      </c>
      <c r="DH538" s="5">
        <f t="shared" si="66"/>
        <v>1</v>
      </c>
      <c r="DI538" s="5">
        <f t="shared" si="67"/>
        <v>0</v>
      </c>
      <c r="DJ538" s="5">
        <f t="shared" si="67"/>
        <v>0</v>
      </c>
      <c r="DK538" s="5">
        <f t="shared" si="67"/>
        <v>2</v>
      </c>
      <c r="DL538" s="5">
        <f t="shared" si="67"/>
        <v>9</v>
      </c>
      <c r="DM538" s="5">
        <f t="shared" si="67"/>
        <v>0</v>
      </c>
      <c r="DN538" s="5">
        <f t="shared" si="67"/>
        <v>0</v>
      </c>
      <c r="DO538" s="5">
        <f t="shared" si="67"/>
        <v>9</v>
      </c>
      <c r="DP538" s="5">
        <f t="shared" si="67"/>
        <v>0</v>
      </c>
      <c r="DQ538" s="5">
        <f t="shared" si="67"/>
        <v>0</v>
      </c>
      <c r="DR538" s="5">
        <f t="shared" si="67"/>
        <v>0</v>
      </c>
      <c r="DS538" s="5">
        <f t="shared" si="67"/>
        <v>10</v>
      </c>
      <c r="DT538" s="5">
        <f t="shared" si="67"/>
        <v>0</v>
      </c>
      <c r="DU538" s="5">
        <f t="shared" si="67"/>
        <v>10</v>
      </c>
      <c r="DV538" s="5">
        <f t="shared" si="67"/>
        <v>0</v>
      </c>
      <c r="DW538" s="5">
        <f t="shared" si="67"/>
        <v>0</v>
      </c>
      <c r="DX538" s="5">
        <f t="shared" si="67"/>
        <v>0</v>
      </c>
      <c r="DY538" s="5">
        <f t="shared" si="68"/>
        <v>7</v>
      </c>
      <c r="DZ538" s="5">
        <f t="shared" si="68"/>
        <v>0</v>
      </c>
      <c r="EA538" s="5">
        <f t="shared" si="68"/>
        <v>0</v>
      </c>
      <c r="EB538" s="5">
        <f t="shared" si="68"/>
        <v>0</v>
      </c>
      <c r="EC538" s="5">
        <f t="shared" si="68"/>
        <v>0</v>
      </c>
      <c r="ED538" s="5">
        <f t="shared" si="68"/>
        <v>1</v>
      </c>
      <c r="EE538" s="5">
        <f t="shared" si="68"/>
        <v>5</v>
      </c>
      <c r="EF538" s="5">
        <f t="shared" si="68"/>
        <v>0</v>
      </c>
      <c r="EG538" s="5">
        <f t="shared" si="68"/>
        <v>0</v>
      </c>
      <c r="EH538" s="5">
        <f t="shared" si="68"/>
        <v>0</v>
      </c>
      <c r="EI538" s="5">
        <f t="shared" si="68"/>
        <v>1</v>
      </c>
      <c r="EJ538" s="5">
        <f t="shared" si="68"/>
        <v>0</v>
      </c>
      <c r="EK538" s="5">
        <f t="shared" si="68"/>
        <v>0</v>
      </c>
    </row>
    <row r="539" spans="4:141" x14ac:dyDescent="0.15">
      <c r="D539" s="5">
        <v>9</v>
      </c>
      <c r="E539" s="5" t="s">
        <v>806</v>
      </c>
      <c r="F539" s="5" t="s">
        <v>807</v>
      </c>
      <c r="G539" s="30">
        <f t="shared" si="55"/>
        <v>18</v>
      </c>
      <c r="H539" s="40" t="s">
        <v>792</v>
      </c>
      <c r="I539" s="40"/>
      <c r="J539" s="40"/>
      <c r="K539" s="5">
        <f t="shared" si="56"/>
        <v>0</v>
      </c>
      <c r="L539" s="5">
        <f t="shared" si="57"/>
        <v>0</v>
      </c>
      <c r="M539" s="5">
        <f t="shared" si="58"/>
        <v>0</v>
      </c>
      <c r="N539" s="5">
        <f t="shared" si="59"/>
        <v>2</v>
      </c>
      <c r="O539" s="5">
        <f t="shared" si="60"/>
        <v>0</v>
      </c>
      <c r="P539" s="5">
        <f t="shared" si="61"/>
        <v>0</v>
      </c>
      <c r="Q539" s="5">
        <f t="shared" si="61"/>
        <v>0</v>
      </c>
      <c r="R539" s="5">
        <f t="shared" si="61"/>
        <v>0</v>
      </c>
      <c r="S539" s="5">
        <f t="shared" si="61"/>
        <v>0</v>
      </c>
      <c r="T539" s="5">
        <f t="shared" si="61"/>
        <v>0</v>
      </c>
      <c r="U539" s="5">
        <f t="shared" si="61"/>
        <v>0</v>
      </c>
      <c r="V539" s="5">
        <f t="shared" si="61"/>
        <v>0</v>
      </c>
      <c r="W539" s="5">
        <f t="shared" si="61"/>
        <v>0</v>
      </c>
      <c r="X539" s="5">
        <f t="shared" si="61"/>
        <v>0</v>
      </c>
      <c r="Y539" s="5">
        <f t="shared" si="61"/>
        <v>0</v>
      </c>
      <c r="Z539" s="5">
        <f t="shared" si="61"/>
        <v>0</v>
      </c>
      <c r="AA539" s="5">
        <f t="shared" si="61"/>
        <v>0</v>
      </c>
      <c r="AB539" s="5">
        <f t="shared" si="61"/>
        <v>0</v>
      </c>
      <c r="AC539" s="5">
        <f t="shared" si="61"/>
        <v>0</v>
      </c>
      <c r="AD539" s="5">
        <f t="shared" si="61"/>
        <v>4</v>
      </c>
      <c r="AE539" s="5">
        <f t="shared" si="61"/>
        <v>0</v>
      </c>
      <c r="AF539" s="5">
        <f t="shared" si="69"/>
        <v>0</v>
      </c>
      <c r="AG539" s="5">
        <f t="shared" si="62"/>
        <v>0</v>
      </c>
      <c r="AH539" s="5">
        <f t="shared" si="62"/>
        <v>0</v>
      </c>
      <c r="AI539" s="5">
        <f t="shared" si="62"/>
        <v>0</v>
      </c>
      <c r="AJ539" s="5">
        <f t="shared" si="62"/>
        <v>14</v>
      </c>
      <c r="AK539" s="5">
        <f t="shared" si="62"/>
        <v>13</v>
      </c>
      <c r="AL539" s="5">
        <f t="shared" si="62"/>
        <v>1</v>
      </c>
      <c r="AM539" s="5">
        <f t="shared" si="62"/>
        <v>0</v>
      </c>
      <c r="AN539" s="5">
        <f t="shared" si="62"/>
        <v>0</v>
      </c>
      <c r="AO539" s="5">
        <f t="shared" si="62"/>
        <v>0</v>
      </c>
      <c r="AP539" s="5">
        <f t="shared" si="62"/>
        <v>0</v>
      </c>
      <c r="AQ539" s="5">
        <f t="shared" si="62"/>
        <v>0</v>
      </c>
      <c r="AR539" s="5">
        <f t="shared" si="62"/>
        <v>5</v>
      </c>
      <c r="AS539" s="5">
        <f t="shared" si="62"/>
        <v>0</v>
      </c>
      <c r="AT539" s="5">
        <f t="shared" si="62"/>
        <v>0</v>
      </c>
      <c r="AU539" s="5">
        <f t="shared" si="62"/>
        <v>0</v>
      </c>
      <c r="AV539" s="5">
        <f t="shared" si="62"/>
        <v>1</v>
      </c>
      <c r="AW539" s="5">
        <f t="shared" si="63"/>
        <v>1</v>
      </c>
      <c r="AX539" s="5">
        <f t="shared" si="63"/>
        <v>0</v>
      </c>
      <c r="AY539" s="5">
        <f t="shared" si="63"/>
        <v>0</v>
      </c>
      <c r="AZ539" s="5">
        <f t="shared" si="63"/>
        <v>0</v>
      </c>
      <c r="BA539" s="5">
        <f t="shared" si="63"/>
        <v>18</v>
      </c>
      <c r="BB539" s="5">
        <f t="shared" si="63"/>
        <v>0</v>
      </c>
      <c r="BC539" s="5">
        <f t="shared" si="63"/>
        <v>0</v>
      </c>
      <c r="BD539" s="5">
        <f t="shared" si="63"/>
        <v>0</v>
      </c>
      <c r="BE539" s="5">
        <f t="shared" si="63"/>
        <v>0</v>
      </c>
      <c r="BF539" s="5">
        <f t="shared" si="63"/>
        <v>18</v>
      </c>
      <c r="BG539" s="5">
        <f t="shared" si="63"/>
        <v>0</v>
      </c>
      <c r="BH539" s="5">
        <f t="shared" si="63"/>
        <v>0</v>
      </c>
      <c r="BI539" s="5">
        <f t="shared" si="63"/>
        <v>0</v>
      </c>
      <c r="BJ539" s="5">
        <f t="shared" si="63"/>
        <v>0</v>
      </c>
      <c r="BK539" s="5">
        <f t="shared" si="63"/>
        <v>2</v>
      </c>
      <c r="BL539" s="5">
        <f t="shared" si="63"/>
        <v>0</v>
      </c>
      <c r="BM539" s="5">
        <f t="shared" si="64"/>
        <v>0</v>
      </c>
      <c r="BN539" s="5">
        <f t="shared" si="64"/>
        <v>0</v>
      </c>
      <c r="BO539" s="5">
        <f t="shared" si="64"/>
        <v>0</v>
      </c>
      <c r="BP539" s="5">
        <f t="shared" si="64"/>
        <v>0</v>
      </c>
      <c r="BQ539" s="5">
        <f t="shared" si="64"/>
        <v>0</v>
      </c>
      <c r="BR539" s="5">
        <f t="shared" si="64"/>
        <v>0</v>
      </c>
      <c r="BS539" s="5">
        <f t="shared" si="64"/>
        <v>0</v>
      </c>
      <c r="BT539" s="5">
        <f t="shared" si="64"/>
        <v>0</v>
      </c>
      <c r="BU539" s="5">
        <f t="shared" si="64"/>
        <v>0</v>
      </c>
      <c r="BV539" s="5">
        <f t="shared" si="64"/>
        <v>2</v>
      </c>
      <c r="BW539" s="5">
        <f t="shared" si="64"/>
        <v>0</v>
      </c>
      <c r="BX539" s="5">
        <f t="shared" si="64"/>
        <v>0</v>
      </c>
      <c r="BY539" s="5">
        <f t="shared" si="64"/>
        <v>12</v>
      </c>
      <c r="BZ539" s="5">
        <f t="shared" si="64"/>
        <v>5</v>
      </c>
      <c r="CA539" s="5">
        <f t="shared" si="64"/>
        <v>0</v>
      </c>
      <c r="CB539" s="5">
        <f t="shared" si="64"/>
        <v>0</v>
      </c>
      <c r="CC539" s="5">
        <f t="shared" si="65"/>
        <v>0</v>
      </c>
      <c r="CD539" s="5">
        <f t="shared" si="65"/>
        <v>17</v>
      </c>
      <c r="CE539" s="5">
        <f t="shared" si="65"/>
        <v>17</v>
      </c>
      <c r="CF539" s="5">
        <f t="shared" si="65"/>
        <v>0</v>
      </c>
      <c r="CG539" s="5">
        <f t="shared" si="65"/>
        <v>1</v>
      </c>
      <c r="CH539" s="5">
        <f t="shared" si="65"/>
        <v>0</v>
      </c>
      <c r="CI539" s="5">
        <f t="shared" si="65"/>
        <v>14</v>
      </c>
      <c r="CJ539" s="5">
        <f t="shared" si="65"/>
        <v>0</v>
      </c>
      <c r="CK539" s="5">
        <f t="shared" si="65"/>
        <v>10</v>
      </c>
      <c r="CL539" s="5">
        <f t="shared" si="65"/>
        <v>11</v>
      </c>
      <c r="CM539" s="5">
        <f t="shared" si="65"/>
        <v>0</v>
      </c>
      <c r="CN539" s="5">
        <f t="shared" si="65"/>
        <v>0</v>
      </c>
      <c r="CO539" s="5">
        <f t="shared" si="65"/>
        <v>0</v>
      </c>
      <c r="CP539" s="5">
        <f t="shared" si="65"/>
        <v>0</v>
      </c>
      <c r="CQ539" s="5">
        <f t="shared" si="65"/>
        <v>2</v>
      </c>
      <c r="CR539" s="5">
        <f t="shared" si="65"/>
        <v>4</v>
      </c>
      <c r="CS539" s="5">
        <f t="shared" si="66"/>
        <v>0</v>
      </c>
      <c r="CT539" s="5">
        <f t="shared" si="66"/>
        <v>1</v>
      </c>
      <c r="CU539" s="5">
        <f t="shared" si="66"/>
        <v>0</v>
      </c>
      <c r="CV539" s="5">
        <f t="shared" si="66"/>
        <v>0</v>
      </c>
      <c r="CW539" s="5">
        <f t="shared" si="66"/>
        <v>0</v>
      </c>
      <c r="CX539" s="5">
        <f t="shared" si="66"/>
        <v>0</v>
      </c>
      <c r="CY539" s="5">
        <f t="shared" si="66"/>
        <v>1</v>
      </c>
      <c r="CZ539" s="5">
        <f t="shared" si="66"/>
        <v>0</v>
      </c>
      <c r="DA539" s="5">
        <f t="shared" si="66"/>
        <v>0</v>
      </c>
      <c r="DB539" s="5">
        <f t="shared" si="66"/>
        <v>0</v>
      </c>
      <c r="DC539" s="5">
        <f t="shared" si="66"/>
        <v>0</v>
      </c>
      <c r="DD539" s="5">
        <f t="shared" si="66"/>
        <v>0</v>
      </c>
      <c r="DE539" s="5">
        <f t="shared" si="66"/>
        <v>0</v>
      </c>
      <c r="DF539" s="5">
        <f t="shared" si="66"/>
        <v>0</v>
      </c>
      <c r="DG539" s="5">
        <f t="shared" si="66"/>
        <v>0</v>
      </c>
      <c r="DH539" s="5">
        <f t="shared" si="66"/>
        <v>0</v>
      </c>
      <c r="DI539" s="5">
        <f t="shared" si="67"/>
        <v>1</v>
      </c>
      <c r="DJ539" s="5">
        <f t="shared" si="67"/>
        <v>0</v>
      </c>
      <c r="DK539" s="5">
        <f t="shared" si="67"/>
        <v>13</v>
      </c>
      <c r="DL539" s="5">
        <f t="shared" si="67"/>
        <v>11</v>
      </c>
      <c r="DM539" s="5">
        <f t="shared" si="67"/>
        <v>1</v>
      </c>
      <c r="DN539" s="5">
        <f t="shared" si="67"/>
        <v>0</v>
      </c>
      <c r="DO539" s="5">
        <f t="shared" si="67"/>
        <v>13</v>
      </c>
      <c r="DP539" s="5">
        <f t="shared" si="67"/>
        <v>0</v>
      </c>
      <c r="DQ539" s="5">
        <f t="shared" si="67"/>
        <v>0</v>
      </c>
      <c r="DR539" s="5">
        <f t="shared" si="67"/>
        <v>0</v>
      </c>
      <c r="DS539" s="5">
        <f t="shared" si="67"/>
        <v>18</v>
      </c>
      <c r="DT539" s="5">
        <f t="shared" si="67"/>
        <v>1</v>
      </c>
      <c r="DU539" s="5">
        <f t="shared" si="67"/>
        <v>18</v>
      </c>
      <c r="DV539" s="5">
        <f t="shared" si="67"/>
        <v>0</v>
      </c>
      <c r="DW539" s="5">
        <f t="shared" si="67"/>
        <v>0</v>
      </c>
      <c r="DX539" s="5">
        <f t="shared" si="67"/>
        <v>0</v>
      </c>
      <c r="DY539" s="5">
        <f t="shared" si="68"/>
        <v>16</v>
      </c>
      <c r="DZ539" s="5">
        <f t="shared" si="68"/>
        <v>0</v>
      </c>
      <c r="EA539" s="5">
        <f t="shared" si="68"/>
        <v>0</v>
      </c>
      <c r="EB539" s="5">
        <f t="shared" si="68"/>
        <v>0</v>
      </c>
      <c r="EC539" s="5">
        <f t="shared" si="68"/>
        <v>0</v>
      </c>
      <c r="ED539" s="5">
        <f t="shared" si="68"/>
        <v>0</v>
      </c>
      <c r="EE539" s="5">
        <f t="shared" si="68"/>
        <v>6</v>
      </c>
      <c r="EF539" s="5">
        <f t="shared" si="68"/>
        <v>0</v>
      </c>
      <c r="EG539" s="5">
        <f t="shared" si="68"/>
        <v>0</v>
      </c>
      <c r="EH539" s="5">
        <f t="shared" si="68"/>
        <v>0</v>
      </c>
      <c r="EI539" s="5">
        <f t="shared" si="68"/>
        <v>0</v>
      </c>
      <c r="EJ539" s="5">
        <f t="shared" si="68"/>
        <v>0</v>
      </c>
      <c r="EK539" s="5">
        <f t="shared" si="68"/>
        <v>0</v>
      </c>
    </row>
    <row r="540" spans="4:141" x14ac:dyDescent="0.15">
      <c r="D540" s="5">
        <v>9</v>
      </c>
      <c r="E540" s="5" t="s">
        <v>809</v>
      </c>
      <c r="F540" s="5" t="s">
        <v>808</v>
      </c>
      <c r="G540" s="30">
        <f t="shared" si="55"/>
        <v>18</v>
      </c>
      <c r="H540" s="40" t="s">
        <v>793</v>
      </c>
      <c r="I540" s="40"/>
      <c r="J540" s="40"/>
      <c r="K540" s="5">
        <f t="shared" si="56"/>
        <v>0</v>
      </c>
      <c r="L540" s="5">
        <f t="shared" si="57"/>
        <v>0</v>
      </c>
      <c r="M540" s="5">
        <f t="shared" si="58"/>
        <v>3</v>
      </c>
      <c r="N540" s="5">
        <f t="shared" si="59"/>
        <v>0</v>
      </c>
      <c r="O540" s="5">
        <f t="shared" si="60"/>
        <v>0</v>
      </c>
      <c r="P540" s="5">
        <f t="shared" si="61"/>
        <v>0</v>
      </c>
      <c r="Q540" s="5">
        <f t="shared" si="61"/>
        <v>0</v>
      </c>
      <c r="R540" s="5">
        <f t="shared" si="61"/>
        <v>0</v>
      </c>
      <c r="S540" s="5">
        <f t="shared" si="61"/>
        <v>0</v>
      </c>
      <c r="T540" s="5">
        <f t="shared" si="61"/>
        <v>0</v>
      </c>
      <c r="U540" s="5">
        <f t="shared" si="61"/>
        <v>0</v>
      </c>
      <c r="V540" s="5">
        <f t="shared" si="61"/>
        <v>0</v>
      </c>
      <c r="W540" s="5">
        <f t="shared" si="61"/>
        <v>0</v>
      </c>
      <c r="X540" s="5">
        <f t="shared" si="61"/>
        <v>0</v>
      </c>
      <c r="Y540" s="5">
        <f t="shared" si="61"/>
        <v>0</v>
      </c>
      <c r="Z540" s="5">
        <f t="shared" si="61"/>
        <v>0</v>
      </c>
      <c r="AA540" s="5">
        <f t="shared" si="61"/>
        <v>0</v>
      </c>
      <c r="AB540" s="5">
        <f t="shared" si="61"/>
        <v>0</v>
      </c>
      <c r="AC540" s="5">
        <f t="shared" si="61"/>
        <v>1</v>
      </c>
      <c r="AD540" s="5">
        <f t="shared" si="61"/>
        <v>5</v>
      </c>
      <c r="AE540" s="5">
        <f t="shared" si="61"/>
        <v>0</v>
      </c>
      <c r="AF540" s="5">
        <f t="shared" si="69"/>
        <v>0</v>
      </c>
      <c r="AG540" s="5">
        <f t="shared" si="62"/>
        <v>0</v>
      </c>
      <c r="AH540" s="5">
        <f t="shared" si="62"/>
        <v>0</v>
      </c>
      <c r="AI540" s="5">
        <f t="shared" si="62"/>
        <v>0</v>
      </c>
      <c r="AJ540" s="5">
        <f t="shared" si="62"/>
        <v>16</v>
      </c>
      <c r="AK540" s="5">
        <f t="shared" si="62"/>
        <v>8</v>
      </c>
      <c r="AL540" s="5">
        <f t="shared" si="62"/>
        <v>0</v>
      </c>
      <c r="AM540" s="5">
        <f t="shared" si="62"/>
        <v>0</v>
      </c>
      <c r="AN540" s="5">
        <f t="shared" si="62"/>
        <v>0</v>
      </c>
      <c r="AO540" s="5">
        <f t="shared" si="62"/>
        <v>0</v>
      </c>
      <c r="AP540" s="5">
        <f t="shared" si="62"/>
        <v>0</v>
      </c>
      <c r="AQ540" s="5">
        <f t="shared" si="62"/>
        <v>0</v>
      </c>
      <c r="AR540" s="5">
        <f t="shared" si="62"/>
        <v>0</v>
      </c>
      <c r="AS540" s="5">
        <f t="shared" si="62"/>
        <v>0</v>
      </c>
      <c r="AT540" s="5">
        <f t="shared" si="62"/>
        <v>3</v>
      </c>
      <c r="AU540" s="5">
        <f t="shared" si="62"/>
        <v>1</v>
      </c>
      <c r="AV540" s="5">
        <f t="shared" si="62"/>
        <v>0</v>
      </c>
      <c r="AW540" s="5">
        <f t="shared" si="63"/>
        <v>2</v>
      </c>
      <c r="AX540" s="5">
        <f t="shared" si="63"/>
        <v>2</v>
      </c>
      <c r="AY540" s="5">
        <f t="shared" si="63"/>
        <v>0</v>
      </c>
      <c r="AZ540" s="5">
        <f t="shared" si="63"/>
        <v>0</v>
      </c>
      <c r="BA540" s="5">
        <f t="shared" si="63"/>
        <v>18</v>
      </c>
      <c r="BB540" s="5">
        <f t="shared" si="63"/>
        <v>0</v>
      </c>
      <c r="BC540" s="5">
        <f t="shared" si="63"/>
        <v>0</v>
      </c>
      <c r="BD540" s="5">
        <f t="shared" si="63"/>
        <v>0</v>
      </c>
      <c r="BE540" s="5">
        <f t="shared" si="63"/>
        <v>0</v>
      </c>
      <c r="BF540" s="5">
        <f t="shared" si="63"/>
        <v>18</v>
      </c>
      <c r="BG540" s="5">
        <f t="shared" si="63"/>
        <v>0</v>
      </c>
      <c r="BH540" s="5">
        <f t="shared" si="63"/>
        <v>0</v>
      </c>
      <c r="BI540" s="5">
        <f t="shared" si="63"/>
        <v>0</v>
      </c>
      <c r="BJ540" s="5">
        <f t="shared" si="63"/>
        <v>0</v>
      </c>
      <c r="BK540" s="5">
        <f t="shared" si="63"/>
        <v>1</v>
      </c>
      <c r="BL540" s="5">
        <f t="shared" si="63"/>
        <v>0</v>
      </c>
      <c r="BM540" s="5">
        <f t="shared" si="64"/>
        <v>0</v>
      </c>
      <c r="BN540" s="5">
        <f t="shared" si="64"/>
        <v>0</v>
      </c>
      <c r="BO540" s="5">
        <f t="shared" si="64"/>
        <v>0</v>
      </c>
      <c r="BP540" s="5">
        <f t="shared" si="64"/>
        <v>0</v>
      </c>
      <c r="BQ540" s="5">
        <f t="shared" si="64"/>
        <v>1</v>
      </c>
      <c r="BR540" s="5">
        <f t="shared" si="64"/>
        <v>1</v>
      </c>
      <c r="BS540" s="5">
        <f t="shared" si="64"/>
        <v>0</v>
      </c>
      <c r="BT540" s="5">
        <f t="shared" si="64"/>
        <v>0</v>
      </c>
      <c r="BU540" s="5">
        <f t="shared" si="64"/>
        <v>0</v>
      </c>
      <c r="BV540" s="5">
        <f t="shared" si="64"/>
        <v>3</v>
      </c>
      <c r="BW540" s="5">
        <f t="shared" si="64"/>
        <v>0</v>
      </c>
      <c r="BX540" s="5">
        <f t="shared" si="64"/>
        <v>0</v>
      </c>
      <c r="BY540" s="5">
        <f t="shared" si="64"/>
        <v>11</v>
      </c>
      <c r="BZ540" s="5">
        <f t="shared" si="64"/>
        <v>10</v>
      </c>
      <c r="CA540" s="5">
        <f t="shared" si="64"/>
        <v>0</v>
      </c>
      <c r="CB540" s="5">
        <f t="shared" si="64"/>
        <v>0</v>
      </c>
      <c r="CC540" s="5">
        <f t="shared" si="65"/>
        <v>0</v>
      </c>
      <c r="CD540" s="5">
        <f t="shared" si="65"/>
        <v>18</v>
      </c>
      <c r="CE540" s="5">
        <f t="shared" si="65"/>
        <v>18</v>
      </c>
      <c r="CF540" s="5">
        <f t="shared" si="65"/>
        <v>0</v>
      </c>
      <c r="CG540" s="5">
        <f t="shared" si="65"/>
        <v>4</v>
      </c>
      <c r="CH540" s="5">
        <f t="shared" si="65"/>
        <v>1</v>
      </c>
      <c r="CI540" s="5">
        <f t="shared" si="65"/>
        <v>7</v>
      </c>
      <c r="CJ540" s="5">
        <f t="shared" si="65"/>
        <v>0</v>
      </c>
      <c r="CK540" s="5">
        <f t="shared" si="65"/>
        <v>6</v>
      </c>
      <c r="CL540" s="5">
        <f t="shared" si="65"/>
        <v>7</v>
      </c>
      <c r="CM540" s="5">
        <f t="shared" si="65"/>
        <v>0</v>
      </c>
      <c r="CN540" s="5">
        <f t="shared" si="65"/>
        <v>0</v>
      </c>
      <c r="CO540" s="5">
        <f t="shared" si="65"/>
        <v>1</v>
      </c>
      <c r="CP540" s="5">
        <f t="shared" si="65"/>
        <v>0</v>
      </c>
      <c r="CQ540" s="5">
        <f t="shared" si="65"/>
        <v>0</v>
      </c>
      <c r="CR540" s="5">
        <f t="shared" si="65"/>
        <v>0</v>
      </c>
      <c r="CS540" s="5">
        <f t="shared" si="66"/>
        <v>0</v>
      </c>
      <c r="CT540" s="5">
        <f t="shared" si="66"/>
        <v>1</v>
      </c>
      <c r="CU540" s="5">
        <f t="shared" si="66"/>
        <v>0</v>
      </c>
      <c r="CV540" s="5">
        <f t="shared" si="66"/>
        <v>0</v>
      </c>
      <c r="CW540" s="5">
        <f t="shared" si="66"/>
        <v>0</v>
      </c>
      <c r="CX540" s="5">
        <f t="shared" si="66"/>
        <v>0</v>
      </c>
      <c r="CY540" s="5">
        <f t="shared" si="66"/>
        <v>0</v>
      </c>
      <c r="CZ540" s="5">
        <f t="shared" si="66"/>
        <v>0</v>
      </c>
      <c r="DA540" s="5">
        <f t="shared" si="66"/>
        <v>0</v>
      </c>
      <c r="DB540" s="5">
        <f t="shared" si="66"/>
        <v>0</v>
      </c>
      <c r="DC540" s="5">
        <f t="shared" si="66"/>
        <v>0</v>
      </c>
      <c r="DD540" s="5">
        <f t="shared" si="66"/>
        <v>0</v>
      </c>
      <c r="DE540" s="5">
        <f t="shared" si="66"/>
        <v>0</v>
      </c>
      <c r="DF540" s="5">
        <f t="shared" si="66"/>
        <v>0</v>
      </c>
      <c r="DG540" s="5">
        <f t="shared" si="66"/>
        <v>0</v>
      </c>
      <c r="DH540" s="5">
        <f t="shared" si="66"/>
        <v>0</v>
      </c>
      <c r="DI540" s="5">
        <f t="shared" si="67"/>
        <v>0</v>
      </c>
      <c r="DJ540" s="5">
        <f t="shared" si="67"/>
        <v>0</v>
      </c>
      <c r="DK540" s="5">
        <f t="shared" si="67"/>
        <v>14</v>
      </c>
      <c r="DL540" s="5">
        <f t="shared" si="67"/>
        <v>12</v>
      </c>
      <c r="DM540" s="5">
        <f t="shared" si="67"/>
        <v>0</v>
      </c>
      <c r="DN540" s="5">
        <f t="shared" si="67"/>
        <v>1</v>
      </c>
      <c r="DO540" s="5">
        <f t="shared" si="67"/>
        <v>12</v>
      </c>
      <c r="DP540" s="5">
        <f t="shared" si="67"/>
        <v>0</v>
      </c>
      <c r="DQ540" s="5">
        <f t="shared" si="67"/>
        <v>1</v>
      </c>
      <c r="DR540" s="5">
        <f t="shared" si="67"/>
        <v>0</v>
      </c>
      <c r="DS540" s="5">
        <f t="shared" si="67"/>
        <v>15</v>
      </c>
      <c r="DT540" s="5">
        <f t="shared" si="67"/>
        <v>2</v>
      </c>
      <c r="DU540" s="5">
        <f t="shared" si="67"/>
        <v>18</v>
      </c>
      <c r="DV540" s="5">
        <f t="shared" si="67"/>
        <v>0</v>
      </c>
      <c r="DW540" s="5">
        <f t="shared" si="67"/>
        <v>0</v>
      </c>
      <c r="DX540" s="5">
        <f t="shared" si="67"/>
        <v>0</v>
      </c>
      <c r="DY540" s="5">
        <f t="shared" si="68"/>
        <v>13</v>
      </c>
      <c r="DZ540" s="5">
        <f t="shared" si="68"/>
        <v>0</v>
      </c>
      <c r="EA540" s="5">
        <f t="shared" si="68"/>
        <v>0</v>
      </c>
      <c r="EB540" s="5">
        <f t="shared" si="68"/>
        <v>0</v>
      </c>
      <c r="EC540" s="5">
        <f t="shared" si="68"/>
        <v>0</v>
      </c>
      <c r="ED540" s="5">
        <f t="shared" si="68"/>
        <v>0</v>
      </c>
      <c r="EE540" s="5">
        <f t="shared" si="68"/>
        <v>8</v>
      </c>
      <c r="EF540" s="5">
        <f t="shared" si="68"/>
        <v>0</v>
      </c>
      <c r="EG540" s="5">
        <f t="shared" si="68"/>
        <v>0</v>
      </c>
      <c r="EH540" s="5">
        <f t="shared" si="68"/>
        <v>0</v>
      </c>
      <c r="EI540" s="5">
        <f t="shared" si="68"/>
        <v>5</v>
      </c>
      <c r="EJ540" s="5">
        <f t="shared" si="68"/>
        <v>0</v>
      </c>
      <c r="EK540" s="5">
        <f t="shared" si="68"/>
        <v>0</v>
      </c>
    </row>
    <row r="541" spans="4:141" x14ac:dyDescent="0.15">
      <c r="D541" s="5">
        <v>9</v>
      </c>
      <c r="E541" s="5" t="s">
        <v>810</v>
      </c>
      <c r="F541" s="5" t="s">
        <v>811</v>
      </c>
      <c r="G541" s="30">
        <f t="shared" si="55"/>
        <v>22</v>
      </c>
      <c r="H541" s="40" t="s">
        <v>794</v>
      </c>
      <c r="I541" s="40"/>
      <c r="J541" s="40"/>
      <c r="K541" s="5">
        <f t="shared" si="56"/>
        <v>0</v>
      </c>
      <c r="L541" s="5">
        <f t="shared" si="57"/>
        <v>0</v>
      </c>
      <c r="M541" s="5">
        <f t="shared" si="58"/>
        <v>2</v>
      </c>
      <c r="N541" s="5">
        <f t="shared" si="59"/>
        <v>2</v>
      </c>
      <c r="O541" s="5">
        <f t="shared" si="60"/>
        <v>0</v>
      </c>
      <c r="P541" s="5">
        <f t="shared" si="61"/>
        <v>0</v>
      </c>
      <c r="Q541" s="5">
        <f t="shared" si="61"/>
        <v>1</v>
      </c>
      <c r="R541" s="5">
        <f t="shared" si="61"/>
        <v>0</v>
      </c>
      <c r="S541" s="5">
        <f t="shared" si="61"/>
        <v>0</v>
      </c>
      <c r="T541" s="5">
        <f t="shared" si="61"/>
        <v>0</v>
      </c>
      <c r="U541" s="5">
        <f t="shared" si="61"/>
        <v>0</v>
      </c>
      <c r="V541" s="5">
        <f t="shared" si="61"/>
        <v>0</v>
      </c>
      <c r="W541" s="5">
        <f t="shared" si="61"/>
        <v>0</v>
      </c>
      <c r="X541" s="5">
        <f t="shared" si="61"/>
        <v>0</v>
      </c>
      <c r="Y541" s="5">
        <f t="shared" si="61"/>
        <v>0</v>
      </c>
      <c r="Z541" s="5">
        <f t="shared" si="61"/>
        <v>0</v>
      </c>
      <c r="AA541" s="5">
        <f t="shared" si="61"/>
        <v>0</v>
      </c>
      <c r="AB541" s="5">
        <f t="shared" si="61"/>
        <v>0</v>
      </c>
      <c r="AC541" s="5">
        <f t="shared" si="61"/>
        <v>6</v>
      </c>
      <c r="AD541" s="5">
        <f t="shared" si="61"/>
        <v>4</v>
      </c>
      <c r="AE541" s="5">
        <f t="shared" si="61"/>
        <v>0</v>
      </c>
      <c r="AF541" s="5">
        <f t="shared" si="69"/>
        <v>0</v>
      </c>
      <c r="AG541" s="5">
        <f t="shared" si="62"/>
        <v>0</v>
      </c>
      <c r="AH541" s="5">
        <f t="shared" si="62"/>
        <v>0</v>
      </c>
      <c r="AI541" s="5">
        <f t="shared" si="62"/>
        <v>0</v>
      </c>
      <c r="AJ541" s="5">
        <f t="shared" si="62"/>
        <v>21</v>
      </c>
      <c r="AK541" s="5">
        <f t="shared" si="62"/>
        <v>14</v>
      </c>
      <c r="AL541" s="5">
        <f t="shared" si="62"/>
        <v>0</v>
      </c>
      <c r="AM541" s="5">
        <f t="shared" si="62"/>
        <v>0</v>
      </c>
      <c r="AN541" s="5">
        <f t="shared" si="62"/>
        <v>0</v>
      </c>
      <c r="AO541" s="5">
        <f t="shared" si="62"/>
        <v>0</v>
      </c>
      <c r="AP541" s="5">
        <f t="shared" si="62"/>
        <v>0</v>
      </c>
      <c r="AQ541" s="5">
        <f t="shared" si="62"/>
        <v>1</v>
      </c>
      <c r="AR541" s="5">
        <f t="shared" si="62"/>
        <v>1</v>
      </c>
      <c r="AS541" s="5">
        <f t="shared" si="62"/>
        <v>0</v>
      </c>
      <c r="AT541" s="5">
        <f t="shared" si="62"/>
        <v>1</v>
      </c>
      <c r="AU541" s="5">
        <f t="shared" si="62"/>
        <v>0</v>
      </c>
      <c r="AV541" s="5">
        <f t="shared" si="62"/>
        <v>0</v>
      </c>
      <c r="AW541" s="5">
        <f t="shared" si="63"/>
        <v>0</v>
      </c>
      <c r="AX541" s="5">
        <f t="shared" si="63"/>
        <v>0</v>
      </c>
      <c r="AY541" s="5">
        <f t="shared" si="63"/>
        <v>0</v>
      </c>
      <c r="AZ541" s="5">
        <f t="shared" si="63"/>
        <v>0</v>
      </c>
      <c r="BA541" s="5">
        <f t="shared" si="63"/>
        <v>22</v>
      </c>
      <c r="BB541" s="5">
        <f t="shared" si="63"/>
        <v>0</v>
      </c>
      <c r="BC541" s="5">
        <f t="shared" si="63"/>
        <v>0</v>
      </c>
      <c r="BD541" s="5">
        <f t="shared" si="63"/>
        <v>0</v>
      </c>
      <c r="BE541" s="5">
        <f t="shared" si="63"/>
        <v>0</v>
      </c>
      <c r="BF541" s="5">
        <f t="shared" si="63"/>
        <v>22</v>
      </c>
      <c r="BG541" s="5">
        <f t="shared" si="63"/>
        <v>0</v>
      </c>
      <c r="BH541" s="5">
        <f t="shared" si="63"/>
        <v>0</v>
      </c>
      <c r="BI541" s="5">
        <f t="shared" si="63"/>
        <v>0</v>
      </c>
      <c r="BJ541" s="5">
        <f t="shared" si="63"/>
        <v>0</v>
      </c>
      <c r="BK541" s="5">
        <f t="shared" si="63"/>
        <v>3</v>
      </c>
      <c r="BL541" s="5">
        <f t="shared" si="63"/>
        <v>4</v>
      </c>
      <c r="BM541" s="5">
        <f t="shared" si="64"/>
        <v>0</v>
      </c>
      <c r="BN541" s="5">
        <f t="shared" si="64"/>
        <v>0</v>
      </c>
      <c r="BO541" s="5">
        <f t="shared" si="64"/>
        <v>0</v>
      </c>
      <c r="BP541" s="5">
        <f t="shared" si="64"/>
        <v>0</v>
      </c>
      <c r="BQ541" s="5">
        <f t="shared" si="64"/>
        <v>0</v>
      </c>
      <c r="BR541" s="5">
        <f t="shared" si="64"/>
        <v>0</v>
      </c>
      <c r="BS541" s="5">
        <f t="shared" si="64"/>
        <v>0</v>
      </c>
      <c r="BT541" s="5">
        <f t="shared" si="64"/>
        <v>1</v>
      </c>
      <c r="BU541" s="5">
        <f t="shared" si="64"/>
        <v>1</v>
      </c>
      <c r="BV541" s="5">
        <f t="shared" si="64"/>
        <v>7</v>
      </c>
      <c r="BW541" s="5">
        <f t="shared" si="64"/>
        <v>0</v>
      </c>
      <c r="BX541" s="5">
        <f t="shared" si="64"/>
        <v>1</v>
      </c>
      <c r="BY541" s="5">
        <f t="shared" si="64"/>
        <v>20</v>
      </c>
      <c r="BZ541" s="5">
        <f t="shared" si="64"/>
        <v>16</v>
      </c>
      <c r="CA541" s="5">
        <f t="shared" si="64"/>
        <v>2</v>
      </c>
      <c r="CB541" s="5">
        <f t="shared" si="64"/>
        <v>0</v>
      </c>
      <c r="CC541" s="5">
        <f t="shared" si="65"/>
        <v>1</v>
      </c>
      <c r="CD541" s="5">
        <f t="shared" si="65"/>
        <v>22</v>
      </c>
      <c r="CE541" s="5">
        <f t="shared" si="65"/>
        <v>22</v>
      </c>
      <c r="CF541" s="5">
        <f t="shared" si="65"/>
        <v>2</v>
      </c>
      <c r="CG541" s="5">
        <f t="shared" si="65"/>
        <v>3</v>
      </c>
      <c r="CH541" s="5">
        <f t="shared" si="65"/>
        <v>6</v>
      </c>
      <c r="CI541" s="5">
        <f t="shared" si="65"/>
        <v>15</v>
      </c>
      <c r="CJ541" s="5">
        <f t="shared" si="65"/>
        <v>1</v>
      </c>
      <c r="CK541" s="5">
        <f t="shared" si="65"/>
        <v>1</v>
      </c>
      <c r="CL541" s="5">
        <f t="shared" si="65"/>
        <v>10</v>
      </c>
      <c r="CM541" s="5">
        <f t="shared" si="65"/>
        <v>0</v>
      </c>
      <c r="CN541" s="5">
        <f t="shared" si="65"/>
        <v>1</v>
      </c>
      <c r="CO541" s="5">
        <f t="shared" si="65"/>
        <v>0</v>
      </c>
      <c r="CP541" s="5">
        <f t="shared" si="65"/>
        <v>0</v>
      </c>
      <c r="CQ541" s="5">
        <f t="shared" si="65"/>
        <v>0</v>
      </c>
      <c r="CR541" s="5">
        <f t="shared" si="65"/>
        <v>2</v>
      </c>
      <c r="CS541" s="5">
        <f t="shared" si="66"/>
        <v>0</v>
      </c>
      <c r="CT541" s="5">
        <f t="shared" si="66"/>
        <v>1</v>
      </c>
      <c r="CU541" s="5">
        <f t="shared" si="66"/>
        <v>0</v>
      </c>
      <c r="CV541" s="5">
        <f t="shared" si="66"/>
        <v>0</v>
      </c>
      <c r="CW541" s="5">
        <f t="shared" si="66"/>
        <v>0</v>
      </c>
      <c r="CX541" s="5">
        <f t="shared" si="66"/>
        <v>0</v>
      </c>
      <c r="CY541" s="5">
        <f t="shared" si="66"/>
        <v>1</v>
      </c>
      <c r="CZ541" s="5">
        <f t="shared" si="66"/>
        <v>0</v>
      </c>
      <c r="DA541" s="5">
        <f t="shared" si="66"/>
        <v>0</v>
      </c>
      <c r="DB541" s="5">
        <f t="shared" si="66"/>
        <v>0</v>
      </c>
      <c r="DC541" s="5">
        <f t="shared" si="66"/>
        <v>0</v>
      </c>
      <c r="DD541" s="5">
        <f t="shared" si="66"/>
        <v>0</v>
      </c>
      <c r="DE541" s="5">
        <f t="shared" si="66"/>
        <v>0</v>
      </c>
      <c r="DF541" s="5">
        <f t="shared" si="66"/>
        <v>0</v>
      </c>
      <c r="DG541" s="5">
        <f t="shared" si="66"/>
        <v>1</v>
      </c>
      <c r="DH541" s="5">
        <f t="shared" si="66"/>
        <v>0</v>
      </c>
      <c r="DI541" s="5">
        <f t="shared" si="67"/>
        <v>0</v>
      </c>
      <c r="DJ541" s="5">
        <f t="shared" si="67"/>
        <v>0</v>
      </c>
      <c r="DK541" s="5">
        <f t="shared" si="67"/>
        <v>15</v>
      </c>
      <c r="DL541" s="5">
        <f t="shared" si="67"/>
        <v>10</v>
      </c>
      <c r="DM541" s="5">
        <f t="shared" si="67"/>
        <v>0</v>
      </c>
      <c r="DN541" s="5">
        <f t="shared" si="67"/>
        <v>0</v>
      </c>
      <c r="DO541" s="5">
        <f t="shared" si="67"/>
        <v>15</v>
      </c>
      <c r="DP541" s="5">
        <f t="shared" si="67"/>
        <v>1</v>
      </c>
      <c r="DQ541" s="5">
        <f t="shared" si="67"/>
        <v>1</v>
      </c>
      <c r="DR541" s="5">
        <f t="shared" si="67"/>
        <v>0</v>
      </c>
      <c r="DS541" s="5">
        <f t="shared" si="67"/>
        <v>22</v>
      </c>
      <c r="DT541" s="5">
        <f t="shared" si="67"/>
        <v>1</v>
      </c>
      <c r="DU541" s="5">
        <f t="shared" si="67"/>
        <v>22</v>
      </c>
      <c r="DV541" s="5">
        <f t="shared" si="67"/>
        <v>0</v>
      </c>
      <c r="DW541" s="5">
        <f t="shared" si="67"/>
        <v>0</v>
      </c>
      <c r="DX541" s="5">
        <f t="shared" si="67"/>
        <v>0</v>
      </c>
      <c r="DY541" s="5">
        <f t="shared" si="68"/>
        <v>17</v>
      </c>
      <c r="DZ541" s="5">
        <f t="shared" si="68"/>
        <v>0</v>
      </c>
      <c r="EA541" s="5">
        <f t="shared" si="68"/>
        <v>0</v>
      </c>
      <c r="EB541" s="5">
        <f t="shared" si="68"/>
        <v>0</v>
      </c>
      <c r="EC541" s="5">
        <f t="shared" si="68"/>
        <v>0</v>
      </c>
      <c r="ED541" s="5">
        <f t="shared" si="68"/>
        <v>0</v>
      </c>
      <c r="EE541" s="5">
        <f t="shared" si="68"/>
        <v>12</v>
      </c>
      <c r="EF541" s="5">
        <f t="shared" si="68"/>
        <v>1</v>
      </c>
      <c r="EG541" s="5">
        <f t="shared" si="68"/>
        <v>0</v>
      </c>
      <c r="EH541" s="5">
        <f t="shared" si="68"/>
        <v>0</v>
      </c>
      <c r="EI541" s="5">
        <f t="shared" si="68"/>
        <v>2</v>
      </c>
      <c r="EJ541" s="5">
        <f t="shared" si="68"/>
        <v>0</v>
      </c>
      <c r="EK541" s="5">
        <f t="shared" si="68"/>
        <v>1</v>
      </c>
    </row>
    <row r="542" spans="4:141" x14ac:dyDescent="0.15">
      <c r="D542" s="5">
        <v>10</v>
      </c>
      <c r="E542" s="5" t="s">
        <v>806</v>
      </c>
      <c r="F542" s="5" t="s">
        <v>807</v>
      </c>
      <c r="G542" s="30">
        <f t="shared" si="55"/>
        <v>21</v>
      </c>
      <c r="H542" s="40" t="s">
        <v>795</v>
      </c>
      <c r="I542" s="40"/>
      <c r="J542" s="40"/>
      <c r="K542" s="5">
        <f t="shared" si="56"/>
        <v>1</v>
      </c>
      <c r="L542" s="5">
        <f t="shared" si="57"/>
        <v>1</v>
      </c>
      <c r="M542" s="5">
        <f t="shared" si="58"/>
        <v>5</v>
      </c>
      <c r="N542" s="5">
        <f t="shared" si="59"/>
        <v>4</v>
      </c>
      <c r="O542" s="5">
        <f t="shared" si="60"/>
        <v>0</v>
      </c>
      <c r="P542" s="5">
        <f t="shared" si="61"/>
        <v>1</v>
      </c>
      <c r="Q542" s="5">
        <f t="shared" si="61"/>
        <v>0</v>
      </c>
      <c r="R542" s="5">
        <f t="shared" si="61"/>
        <v>0</v>
      </c>
      <c r="S542" s="5">
        <f t="shared" si="61"/>
        <v>0</v>
      </c>
      <c r="T542" s="5">
        <f t="shared" si="61"/>
        <v>0</v>
      </c>
      <c r="U542" s="5">
        <f t="shared" si="61"/>
        <v>0</v>
      </c>
      <c r="V542" s="5">
        <f t="shared" si="61"/>
        <v>0</v>
      </c>
      <c r="W542" s="5">
        <f t="shared" si="61"/>
        <v>0</v>
      </c>
      <c r="X542" s="5">
        <f t="shared" si="61"/>
        <v>0</v>
      </c>
      <c r="Y542" s="5">
        <f t="shared" si="61"/>
        <v>0</v>
      </c>
      <c r="Z542" s="5">
        <f t="shared" si="61"/>
        <v>0</v>
      </c>
      <c r="AA542" s="5">
        <f t="shared" si="61"/>
        <v>0</v>
      </c>
      <c r="AB542" s="5">
        <f t="shared" si="61"/>
        <v>0</v>
      </c>
      <c r="AC542" s="5">
        <f t="shared" si="61"/>
        <v>4</v>
      </c>
      <c r="AD542" s="5">
        <f t="shared" si="61"/>
        <v>3</v>
      </c>
      <c r="AE542" s="5">
        <f t="shared" si="61"/>
        <v>0</v>
      </c>
      <c r="AF542" s="5">
        <f t="shared" si="69"/>
        <v>0</v>
      </c>
      <c r="AG542" s="5">
        <f t="shared" si="62"/>
        <v>0</v>
      </c>
      <c r="AH542" s="5">
        <f t="shared" si="62"/>
        <v>0</v>
      </c>
      <c r="AI542" s="5">
        <f t="shared" si="62"/>
        <v>0</v>
      </c>
      <c r="AJ542" s="5">
        <f t="shared" si="62"/>
        <v>20</v>
      </c>
      <c r="AK542" s="5">
        <f t="shared" si="62"/>
        <v>16</v>
      </c>
      <c r="AL542" s="5">
        <f t="shared" si="62"/>
        <v>0</v>
      </c>
      <c r="AM542" s="5">
        <f t="shared" si="62"/>
        <v>0</v>
      </c>
      <c r="AN542" s="5">
        <f t="shared" si="62"/>
        <v>0</v>
      </c>
      <c r="AO542" s="5">
        <f t="shared" si="62"/>
        <v>0</v>
      </c>
      <c r="AP542" s="5">
        <f t="shared" si="62"/>
        <v>0</v>
      </c>
      <c r="AQ542" s="5">
        <f t="shared" si="62"/>
        <v>0</v>
      </c>
      <c r="AR542" s="5">
        <f t="shared" si="62"/>
        <v>0</v>
      </c>
      <c r="AS542" s="5">
        <f t="shared" si="62"/>
        <v>0</v>
      </c>
      <c r="AT542" s="5">
        <f t="shared" si="62"/>
        <v>0</v>
      </c>
      <c r="AU542" s="5">
        <f t="shared" si="62"/>
        <v>0</v>
      </c>
      <c r="AV542" s="5">
        <f t="shared" si="62"/>
        <v>0</v>
      </c>
      <c r="AW542" s="5">
        <f t="shared" si="63"/>
        <v>0</v>
      </c>
      <c r="AX542" s="5">
        <f t="shared" si="63"/>
        <v>1</v>
      </c>
      <c r="AY542" s="5">
        <f t="shared" si="63"/>
        <v>0</v>
      </c>
      <c r="AZ542" s="5">
        <f t="shared" si="63"/>
        <v>0</v>
      </c>
      <c r="BA542" s="5">
        <f t="shared" si="63"/>
        <v>21</v>
      </c>
      <c r="BB542" s="5">
        <f t="shared" si="63"/>
        <v>0</v>
      </c>
      <c r="BC542" s="5">
        <f t="shared" si="63"/>
        <v>0</v>
      </c>
      <c r="BD542" s="5">
        <f t="shared" si="63"/>
        <v>0</v>
      </c>
      <c r="BE542" s="5">
        <f t="shared" si="63"/>
        <v>1</v>
      </c>
      <c r="BF542" s="5">
        <f t="shared" si="63"/>
        <v>21</v>
      </c>
      <c r="BG542" s="5">
        <f t="shared" si="63"/>
        <v>0</v>
      </c>
      <c r="BH542" s="5">
        <f t="shared" si="63"/>
        <v>0</v>
      </c>
      <c r="BI542" s="5">
        <f t="shared" si="63"/>
        <v>0</v>
      </c>
      <c r="BJ542" s="5">
        <f t="shared" si="63"/>
        <v>0</v>
      </c>
      <c r="BK542" s="5">
        <f t="shared" si="63"/>
        <v>0</v>
      </c>
      <c r="BL542" s="5">
        <f t="shared" si="63"/>
        <v>2</v>
      </c>
      <c r="BM542" s="5">
        <f t="shared" si="64"/>
        <v>0</v>
      </c>
      <c r="BN542" s="5">
        <f t="shared" si="64"/>
        <v>0</v>
      </c>
      <c r="BO542" s="5">
        <f t="shared" si="64"/>
        <v>0</v>
      </c>
      <c r="BP542" s="5">
        <f t="shared" si="64"/>
        <v>0</v>
      </c>
      <c r="BQ542" s="5">
        <f t="shared" si="64"/>
        <v>0</v>
      </c>
      <c r="BR542" s="5">
        <f t="shared" si="64"/>
        <v>0</v>
      </c>
      <c r="BS542" s="5">
        <f t="shared" si="64"/>
        <v>0</v>
      </c>
      <c r="BT542" s="5">
        <f t="shared" si="64"/>
        <v>0</v>
      </c>
      <c r="BU542" s="5">
        <f t="shared" si="64"/>
        <v>0</v>
      </c>
      <c r="BV542" s="5">
        <f t="shared" si="64"/>
        <v>5</v>
      </c>
      <c r="BW542" s="5">
        <f t="shared" si="64"/>
        <v>0</v>
      </c>
      <c r="BX542" s="5">
        <f t="shared" si="64"/>
        <v>0</v>
      </c>
      <c r="BY542" s="5">
        <f t="shared" si="64"/>
        <v>19</v>
      </c>
      <c r="BZ542" s="5">
        <f t="shared" si="64"/>
        <v>13</v>
      </c>
      <c r="CA542" s="5">
        <f t="shared" si="64"/>
        <v>1</v>
      </c>
      <c r="CB542" s="5">
        <f t="shared" si="64"/>
        <v>0</v>
      </c>
      <c r="CC542" s="5">
        <f t="shared" si="65"/>
        <v>0</v>
      </c>
      <c r="CD542" s="5">
        <f t="shared" si="65"/>
        <v>20</v>
      </c>
      <c r="CE542" s="5">
        <f t="shared" si="65"/>
        <v>21</v>
      </c>
      <c r="CF542" s="5">
        <f t="shared" si="65"/>
        <v>2</v>
      </c>
      <c r="CG542" s="5">
        <f t="shared" si="65"/>
        <v>6</v>
      </c>
      <c r="CH542" s="5">
        <f t="shared" si="65"/>
        <v>6</v>
      </c>
      <c r="CI542" s="5">
        <f t="shared" si="65"/>
        <v>14</v>
      </c>
      <c r="CJ542" s="5">
        <f t="shared" si="65"/>
        <v>3</v>
      </c>
      <c r="CK542" s="5">
        <f t="shared" si="65"/>
        <v>1</v>
      </c>
      <c r="CL542" s="5">
        <f t="shared" si="65"/>
        <v>7</v>
      </c>
      <c r="CM542" s="5">
        <f t="shared" si="65"/>
        <v>0</v>
      </c>
      <c r="CN542" s="5">
        <f t="shared" si="65"/>
        <v>7</v>
      </c>
      <c r="CO542" s="5">
        <f t="shared" si="65"/>
        <v>0</v>
      </c>
      <c r="CP542" s="5">
        <f t="shared" si="65"/>
        <v>0</v>
      </c>
      <c r="CQ542" s="5">
        <f t="shared" si="65"/>
        <v>0</v>
      </c>
      <c r="CR542" s="5">
        <f t="shared" si="65"/>
        <v>2</v>
      </c>
      <c r="CS542" s="5">
        <f t="shared" si="66"/>
        <v>2</v>
      </c>
      <c r="CT542" s="5">
        <f t="shared" si="66"/>
        <v>0</v>
      </c>
      <c r="CU542" s="5">
        <f t="shared" si="66"/>
        <v>0</v>
      </c>
      <c r="CV542" s="5">
        <f t="shared" si="66"/>
        <v>0</v>
      </c>
      <c r="CW542" s="5">
        <f t="shared" si="66"/>
        <v>0</v>
      </c>
      <c r="CX542" s="5">
        <f t="shared" si="66"/>
        <v>0</v>
      </c>
      <c r="CY542" s="5">
        <f t="shared" si="66"/>
        <v>0</v>
      </c>
      <c r="CZ542" s="5">
        <f t="shared" si="66"/>
        <v>0</v>
      </c>
      <c r="DA542" s="5">
        <f t="shared" si="66"/>
        <v>0</v>
      </c>
      <c r="DB542" s="5">
        <f t="shared" si="66"/>
        <v>0</v>
      </c>
      <c r="DC542" s="5">
        <f t="shared" si="66"/>
        <v>0</v>
      </c>
      <c r="DD542" s="5">
        <f t="shared" si="66"/>
        <v>0</v>
      </c>
      <c r="DE542" s="5">
        <f t="shared" si="66"/>
        <v>1</v>
      </c>
      <c r="DF542" s="5">
        <f t="shared" si="66"/>
        <v>0</v>
      </c>
      <c r="DG542" s="5">
        <f t="shared" si="66"/>
        <v>0</v>
      </c>
      <c r="DH542" s="5">
        <f t="shared" si="66"/>
        <v>0</v>
      </c>
      <c r="DI542" s="5">
        <f t="shared" si="67"/>
        <v>0</v>
      </c>
      <c r="DJ542" s="5">
        <f t="shared" si="67"/>
        <v>0</v>
      </c>
      <c r="DK542" s="5">
        <f t="shared" si="67"/>
        <v>12</v>
      </c>
      <c r="DL542" s="5">
        <f t="shared" si="67"/>
        <v>18</v>
      </c>
      <c r="DM542" s="5">
        <f t="shared" si="67"/>
        <v>0</v>
      </c>
      <c r="DN542" s="5">
        <f t="shared" si="67"/>
        <v>0</v>
      </c>
      <c r="DO542" s="5">
        <f t="shared" si="67"/>
        <v>6</v>
      </c>
      <c r="DP542" s="5">
        <f t="shared" si="67"/>
        <v>1</v>
      </c>
      <c r="DQ542" s="5">
        <f t="shared" si="67"/>
        <v>0</v>
      </c>
      <c r="DR542" s="5">
        <f t="shared" si="67"/>
        <v>0</v>
      </c>
      <c r="DS542" s="5">
        <f t="shared" si="67"/>
        <v>21</v>
      </c>
      <c r="DT542" s="5">
        <f t="shared" si="67"/>
        <v>0</v>
      </c>
      <c r="DU542" s="5">
        <f t="shared" si="67"/>
        <v>21</v>
      </c>
      <c r="DV542" s="5">
        <f t="shared" si="67"/>
        <v>1</v>
      </c>
      <c r="DW542" s="5">
        <f t="shared" si="67"/>
        <v>0</v>
      </c>
      <c r="DX542" s="5">
        <f t="shared" si="67"/>
        <v>1</v>
      </c>
      <c r="DY542" s="5">
        <f t="shared" si="68"/>
        <v>19</v>
      </c>
      <c r="DZ542" s="5">
        <f t="shared" si="68"/>
        <v>0</v>
      </c>
      <c r="EA542" s="5">
        <f t="shared" si="68"/>
        <v>0</v>
      </c>
      <c r="EB542" s="5">
        <f t="shared" si="68"/>
        <v>0</v>
      </c>
      <c r="EC542" s="5">
        <f t="shared" si="68"/>
        <v>0</v>
      </c>
      <c r="ED542" s="5">
        <f t="shared" si="68"/>
        <v>0</v>
      </c>
      <c r="EE542" s="5">
        <f t="shared" si="68"/>
        <v>13</v>
      </c>
      <c r="EF542" s="5">
        <f t="shared" si="68"/>
        <v>1</v>
      </c>
      <c r="EG542" s="5">
        <f t="shared" si="68"/>
        <v>1</v>
      </c>
      <c r="EH542" s="5">
        <f t="shared" si="68"/>
        <v>0</v>
      </c>
      <c r="EI542" s="5">
        <f t="shared" si="68"/>
        <v>4</v>
      </c>
      <c r="EJ542" s="5">
        <f t="shared" si="68"/>
        <v>0</v>
      </c>
      <c r="EK542" s="5">
        <f t="shared" si="68"/>
        <v>0</v>
      </c>
    </row>
    <row r="543" spans="4:141" x14ac:dyDescent="0.15">
      <c r="D543" s="5">
        <v>10</v>
      </c>
      <c r="E543" s="5" t="s">
        <v>809</v>
      </c>
      <c r="F543" s="5" t="s">
        <v>808</v>
      </c>
      <c r="G543" s="30">
        <f t="shared" si="55"/>
        <v>21</v>
      </c>
      <c r="H543" s="40" t="s">
        <v>796</v>
      </c>
      <c r="I543" s="40"/>
      <c r="J543" s="40"/>
      <c r="K543" s="5">
        <f t="shared" si="56"/>
        <v>0</v>
      </c>
      <c r="L543" s="5">
        <f t="shared" si="57"/>
        <v>3</v>
      </c>
      <c r="M543" s="5">
        <f t="shared" si="58"/>
        <v>4</v>
      </c>
      <c r="N543" s="5">
        <f t="shared" si="59"/>
        <v>7</v>
      </c>
      <c r="O543" s="5">
        <f t="shared" si="60"/>
        <v>0</v>
      </c>
      <c r="P543" s="5">
        <f t="shared" si="61"/>
        <v>0</v>
      </c>
      <c r="Q543" s="5">
        <f t="shared" si="61"/>
        <v>0</v>
      </c>
      <c r="R543" s="5">
        <f t="shared" si="61"/>
        <v>1</v>
      </c>
      <c r="S543" s="5">
        <f t="shared" si="61"/>
        <v>0</v>
      </c>
      <c r="T543" s="5">
        <f t="shared" si="61"/>
        <v>1</v>
      </c>
      <c r="U543" s="5">
        <f t="shared" si="61"/>
        <v>0</v>
      </c>
      <c r="V543" s="5">
        <f t="shared" si="61"/>
        <v>0</v>
      </c>
      <c r="W543" s="5">
        <f t="shared" si="61"/>
        <v>0</v>
      </c>
      <c r="X543" s="5">
        <f t="shared" si="61"/>
        <v>1</v>
      </c>
      <c r="Y543" s="5">
        <f t="shared" si="61"/>
        <v>0</v>
      </c>
      <c r="Z543" s="5">
        <f t="shared" si="61"/>
        <v>0</v>
      </c>
      <c r="AA543" s="5">
        <f t="shared" si="61"/>
        <v>0</v>
      </c>
      <c r="AB543" s="5">
        <f t="shared" si="61"/>
        <v>0</v>
      </c>
      <c r="AC543" s="5">
        <f t="shared" si="61"/>
        <v>4</v>
      </c>
      <c r="AD543" s="5">
        <f t="shared" si="61"/>
        <v>2</v>
      </c>
      <c r="AE543" s="5">
        <f t="shared" si="61"/>
        <v>0</v>
      </c>
      <c r="AF543" s="5">
        <f t="shared" si="69"/>
        <v>0</v>
      </c>
      <c r="AG543" s="5">
        <f t="shared" si="62"/>
        <v>0</v>
      </c>
      <c r="AH543" s="5">
        <f t="shared" si="62"/>
        <v>1</v>
      </c>
      <c r="AI543" s="5">
        <f t="shared" si="62"/>
        <v>0</v>
      </c>
      <c r="AJ543" s="5">
        <f t="shared" si="62"/>
        <v>21</v>
      </c>
      <c r="AK543" s="5">
        <f t="shared" si="62"/>
        <v>11</v>
      </c>
      <c r="AL543" s="5">
        <f t="shared" si="62"/>
        <v>1</v>
      </c>
      <c r="AM543" s="5">
        <f t="shared" si="62"/>
        <v>0</v>
      </c>
      <c r="AN543" s="5">
        <f t="shared" si="62"/>
        <v>0</v>
      </c>
      <c r="AO543" s="5">
        <f t="shared" si="62"/>
        <v>0</v>
      </c>
      <c r="AP543" s="5">
        <f t="shared" si="62"/>
        <v>0</v>
      </c>
      <c r="AQ543" s="5">
        <f t="shared" si="62"/>
        <v>0</v>
      </c>
      <c r="AR543" s="5">
        <f t="shared" si="62"/>
        <v>1</v>
      </c>
      <c r="AS543" s="5">
        <f t="shared" si="62"/>
        <v>0</v>
      </c>
      <c r="AT543" s="5">
        <f t="shared" si="62"/>
        <v>1</v>
      </c>
      <c r="AU543" s="5">
        <f t="shared" si="62"/>
        <v>0</v>
      </c>
      <c r="AV543" s="5">
        <f t="shared" si="62"/>
        <v>0</v>
      </c>
      <c r="AW543" s="5">
        <f t="shared" si="63"/>
        <v>1</v>
      </c>
      <c r="AX543" s="5">
        <f t="shared" si="63"/>
        <v>0</v>
      </c>
      <c r="AY543" s="5">
        <f t="shared" si="63"/>
        <v>0</v>
      </c>
      <c r="AZ543" s="5">
        <f t="shared" si="63"/>
        <v>0</v>
      </c>
      <c r="BA543" s="5">
        <f t="shared" si="63"/>
        <v>21</v>
      </c>
      <c r="BB543" s="5">
        <f t="shared" si="63"/>
        <v>0</v>
      </c>
      <c r="BC543" s="5">
        <f t="shared" si="63"/>
        <v>0</v>
      </c>
      <c r="BD543" s="5">
        <f t="shared" si="63"/>
        <v>0</v>
      </c>
      <c r="BE543" s="5">
        <f t="shared" si="63"/>
        <v>2</v>
      </c>
      <c r="BF543" s="5">
        <f t="shared" si="63"/>
        <v>21</v>
      </c>
      <c r="BG543" s="5">
        <f t="shared" si="63"/>
        <v>0</v>
      </c>
      <c r="BH543" s="5">
        <f t="shared" si="63"/>
        <v>0</v>
      </c>
      <c r="BI543" s="5">
        <f t="shared" si="63"/>
        <v>0</v>
      </c>
      <c r="BJ543" s="5">
        <f t="shared" si="63"/>
        <v>0</v>
      </c>
      <c r="BK543" s="5">
        <f t="shared" si="63"/>
        <v>1</v>
      </c>
      <c r="BL543" s="5">
        <f t="shared" si="63"/>
        <v>7</v>
      </c>
      <c r="BM543" s="5">
        <f t="shared" si="64"/>
        <v>0</v>
      </c>
      <c r="BN543" s="5">
        <f t="shared" si="64"/>
        <v>0</v>
      </c>
      <c r="BO543" s="5">
        <f t="shared" si="64"/>
        <v>0</v>
      </c>
      <c r="BP543" s="5">
        <f t="shared" si="64"/>
        <v>0</v>
      </c>
      <c r="BQ543" s="5">
        <f t="shared" si="64"/>
        <v>1</v>
      </c>
      <c r="BR543" s="5">
        <f t="shared" si="64"/>
        <v>0</v>
      </c>
      <c r="BS543" s="5">
        <f t="shared" si="64"/>
        <v>1</v>
      </c>
      <c r="BT543" s="5">
        <f t="shared" si="64"/>
        <v>0</v>
      </c>
      <c r="BU543" s="5">
        <f t="shared" si="64"/>
        <v>0</v>
      </c>
      <c r="BV543" s="5">
        <f t="shared" si="64"/>
        <v>4</v>
      </c>
      <c r="BW543" s="5">
        <f t="shared" si="64"/>
        <v>1</v>
      </c>
      <c r="BX543" s="5">
        <f t="shared" si="64"/>
        <v>0</v>
      </c>
      <c r="BY543" s="5">
        <f t="shared" si="64"/>
        <v>20</v>
      </c>
      <c r="BZ543" s="5">
        <f t="shared" si="64"/>
        <v>10</v>
      </c>
      <c r="CA543" s="5">
        <f t="shared" si="64"/>
        <v>0</v>
      </c>
      <c r="CB543" s="5">
        <f t="shared" si="64"/>
        <v>1</v>
      </c>
      <c r="CC543" s="5">
        <f t="shared" si="65"/>
        <v>1</v>
      </c>
      <c r="CD543" s="5">
        <f t="shared" si="65"/>
        <v>21</v>
      </c>
      <c r="CE543" s="5">
        <f t="shared" si="65"/>
        <v>21</v>
      </c>
      <c r="CF543" s="5">
        <f t="shared" si="65"/>
        <v>6</v>
      </c>
      <c r="CG543" s="5">
        <f t="shared" si="65"/>
        <v>6</v>
      </c>
      <c r="CH543" s="5">
        <f t="shared" si="65"/>
        <v>7</v>
      </c>
      <c r="CI543" s="5">
        <f t="shared" si="65"/>
        <v>16</v>
      </c>
      <c r="CJ543" s="5">
        <f t="shared" si="65"/>
        <v>8</v>
      </c>
      <c r="CK543" s="5">
        <f t="shared" si="65"/>
        <v>0</v>
      </c>
      <c r="CL543" s="5">
        <f t="shared" si="65"/>
        <v>0</v>
      </c>
      <c r="CM543" s="5">
        <f t="shared" si="65"/>
        <v>3</v>
      </c>
      <c r="CN543" s="5">
        <f t="shared" si="65"/>
        <v>8</v>
      </c>
      <c r="CO543" s="5">
        <f t="shared" si="65"/>
        <v>0</v>
      </c>
      <c r="CP543" s="5">
        <f t="shared" si="65"/>
        <v>0</v>
      </c>
      <c r="CQ543" s="5">
        <f t="shared" si="65"/>
        <v>0</v>
      </c>
      <c r="CR543" s="5">
        <f t="shared" si="65"/>
        <v>0</v>
      </c>
      <c r="CS543" s="5">
        <f t="shared" si="66"/>
        <v>0</v>
      </c>
      <c r="CT543" s="5">
        <f t="shared" si="66"/>
        <v>0</v>
      </c>
      <c r="CU543" s="5">
        <f t="shared" si="66"/>
        <v>0</v>
      </c>
      <c r="CV543" s="5">
        <f t="shared" si="66"/>
        <v>0</v>
      </c>
      <c r="CW543" s="5">
        <f t="shared" si="66"/>
        <v>0</v>
      </c>
      <c r="CX543" s="5">
        <f t="shared" si="66"/>
        <v>0</v>
      </c>
      <c r="CY543" s="5">
        <f t="shared" si="66"/>
        <v>0</v>
      </c>
      <c r="CZ543" s="5">
        <f t="shared" si="66"/>
        <v>0</v>
      </c>
      <c r="DA543" s="5">
        <f t="shared" si="66"/>
        <v>0</v>
      </c>
      <c r="DB543" s="5">
        <f t="shared" si="66"/>
        <v>0</v>
      </c>
      <c r="DC543" s="5">
        <f t="shared" si="66"/>
        <v>1</v>
      </c>
      <c r="DD543" s="5">
        <f t="shared" si="66"/>
        <v>0</v>
      </c>
      <c r="DE543" s="5">
        <f t="shared" si="66"/>
        <v>0</v>
      </c>
      <c r="DF543" s="5">
        <f t="shared" si="66"/>
        <v>0</v>
      </c>
      <c r="DG543" s="5">
        <f t="shared" si="66"/>
        <v>1</v>
      </c>
      <c r="DH543" s="5">
        <f t="shared" si="66"/>
        <v>0</v>
      </c>
      <c r="DI543" s="5">
        <f t="shared" si="67"/>
        <v>2</v>
      </c>
      <c r="DJ543" s="5">
        <f t="shared" si="67"/>
        <v>1</v>
      </c>
      <c r="DK543" s="5">
        <f t="shared" si="67"/>
        <v>7</v>
      </c>
      <c r="DL543" s="5">
        <f t="shared" si="67"/>
        <v>13</v>
      </c>
      <c r="DM543" s="5">
        <f t="shared" si="67"/>
        <v>0</v>
      </c>
      <c r="DN543" s="5">
        <f t="shared" si="67"/>
        <v>0</v>
      </c>
      <c r="DO543" s="5">
        <f t="shared" si="67"/>
        <v>0</v>
      </c>
      <c r="DP543" s="5">
        <f t="shared" si="67"/>
        <v>1</v>
      </c>
      <c r="DQ543" s="5">
        <f t="shared" si="67"/>
        <v>0</v>
      </c>
      <c r="DR543" s="5">
        <f t="shared" si="67"/>
        <v>0</v>
      </c>
      <c r="DS543" s="5">
        <f t="shared" si="67"/>
        <v>20</v>
      </c>
      <c r="DT543" s="5">
        <f t="shared" si="67"/>
        <v>2</v>
      </c>
      <c r="DU543" s="5">
        <f t="shared" si="67"/>
        <v>21</v>
      </c>
      <c r="DV543" s="5">
        <f t="shared" si="67"/>
        <v>3</v>
      </c>
      <c r="DW543" s="5">
        <f t="shared" si="67"/>
        <v>0</v>
      </c>
      <c r="DX543" s="5">
        <f t="shared" si="67"/>
        <v>1</v>
      </c>
      <c r="DY543" s="5">
        <f t="shared" si="68"/>
        <v>21</v>
      </c>
      <c r="DZ543" s="5">
        <f t="shared" si="68"/>
        <v>0</v>
      </c>
      <c r="EA543" s="5">
        <f t="shared" si="68"/>
        <v>0</v>
      </c>
      <c r="EB543" s="5">
        <f t="shared" si="68"/>
        <v>0</v>
      </c>
      <c r="EC543" s="5">
        <f t="shared" si="68"/>
        <v>0</v>
      </c>
      <c r="ED543" s="5">
        <f t="shared" si="68"/>
        <v>0</v>
      </c>
      <c r="EE543" s="5">
        <f t="shared" si="68"/>
        <v>18</v>
      </c>
      <c r="EF543" s="5">
        <f t="shared" si="68"/>
        <v>1</v>
      </c>
      <c r="EG543" s="5">
        <f t="shared" si="68"/>
        <v>1</v>
      </c>
      <c r="EH543" s="5">
        <f t="shared" si="68"/>
        <v>7</v>
      </c>
      <c r="EI543" s="5">
        <f t="shared" si="68"/>
        <v>6</v>
      </c>
      <c r="EJ543" s="5">
        <f t="shared" si="68"/>
        <v>0</v>
      </c>
      <c r="EK543" s="5">
        <f t="shared" si="68"/>
        <v>3</v>
      </c>
    </row>
    <row r="544" spans="4:141" x14ac:dyDescent="0.15">
      <c r="D544" s="5">
        <v>10</v>
      </c>
      <c r="E544" s="5" t="s">
        <v>810</v>
      </c>
      <c r="F544" s="5" t="s">
        <v>811</v>
      </c>
      <c r="G544" s="30">
        <f t="shared" si="55"/>
        <v>18</v>
      </c>
      <c r="H544" s="40" t="s">
        <v>797</v>
      </c>
      <c r="I544" s="40"/>
      <c r="J544" s="40"/>
      <c r="K544" s="5">
        <f t="shared" si="56"/>
        <v>0</v>
      </c>
      <c r="L544" s="5">
        <f t="shared" si="57"/>
        <v>2</v>
      </c>
      <c r="M544" s="5">
        <f t="shared" si="58"/>
        <v>3</v>
      </c>
      <c r="N544" s="5">
        <f t="shared" si="59"/>
        <v>8</v>
      </c>
      <c r="O544" s="5">
        <f t="shared" si="60"/>
        <v>1</v>
      </c>
      <c r="P544" s="5">
        <f t="shared" si="61"/>
        <v>0</v>
      </c>
      <c r="Q544" s="5">
        <f t="shared" si="61"/>
        <v>0</v>
      </c>
      <c r="R544" s="5">
        <f t="shared" si="61"/>
        <v>0</v>
      </c>
      <c r="S544" s="5">
        <f t="shared" si="61"/>
        <v>0</v>
      </c>
      <c r="T544" s="5">
        <f t="shared" si="61"/>
        <v>4</v>
      </c>
      <c r="U544" s="5">
        <f t="shared" ref="U544:AJ550" si="70">COUNTIFS(U$4:U$506,"=○",$D$4:$D$506,$D544,$E$4:$E$506,$E544,$E$4:$E$506,$F544)</f>
        <v>0</v>
      </c>
      <c r="V544" s="5">
        <f t="shared" si="70"/>
        <v>0</v>
      </c>
      <c r="W544" s="5">
        <f t="shared" si="70"/>
        <v>0</v>
      </c>
      <c r="X544" s="5">
        <f t="shared" si="70"/>
        <v>0</v>
      </c>
      <c r="Y544" s="5">
        <f t="shared" si="70"/>
        <v>0</v>
      </c>
      <c r="Z544" s="5">
        <f t="shared" si="70"/>
        <v>0</v>
      </c>
      <c r="AA544" s="5">
        <f t="shared" si="70"/>
        <v>1</v>
      </c>
      <c r="AB544" s="5">
        <f t="shared" si="70"/>
        <v>5</v>
      </c>
      <c r="AC544" s="5">
        <f t="shared" si="70"/>
        <v>1</v>
      </c>
      <c r="AD544" s="5">
        <f t="shared" si="70"/>
        <v>0</v>
      </c>
      <c r="AE544" s="5">
        <f t="shared" si="70"/>
        <v>0</v>
      </c>
      <c r="AF544" s="5">
        <f t="shared" si="69"/>
        <v>0</v>
      </c>
      <c r="AG544" s="5">
        <f t="shared" si="62"/>
        <v>0</v>
      </c>
      <c r="AH544" s="5">
        <f t="shared" si="62"/>
        <v>10</v>
      </c>
      <c r="AI544" s="5">
        <f t="shared" si="62"/>
        <v>0</v>
      </c>
      <c r="AJ544" s="5">
        <f t="shared" si="62"/>
        <v>18</v>
      </c>
      <c r="AK544" s="5">
        <f t="shared" si="62"/>
        <v>6</v>
      </c>
      <c r="AL544" s="5">
        <f t="shared" si="62"/>
        <v>1</v>
      </c>
      <c r="AM544" s="5">
        <f t="shared" si="62"/>
        <v>0</v>
      </c>
      <c r="AN544" s="5">
        <f t="shared" si="62"/>
        <v>0</v>
      </c>
      <c r="AO544" s="5">
        <f t="shared" si="62"/>
        <v>0</v>
      </c>
      <c r="AP544" s="5">
        <f t="shared" si="62"/>
        <v>0</v>
      </c>
      <c r="AQ544" s="5">
        <f t="shared" si="62"/>
        <v>0</v>
      </c>
      <c r="AR544" s="5">
        <f t="shared" si="62"/>
        <v>0</v>
      </c>
      <c r="AS544" s="5">
        <f t="shared" si="62"/>
        <v>0</v>
      </c>
      <c r="AT544" s="5">
        <f t="shared" si="62"/>
        <v>0</v>
      </c>
      <c r="AU544" s="5">
        <f t="shared" si="62"/>
        <v>0</v>
      </c>
      <c r="AV544" s="5">
        <f t="shared" si="62"/>
        <v>0</v>
      </c>
      <c r="AW544" s="5">
        <f t="shared" si="63"/>
        <v>0</v>
      </c>
      <c r="AX544" s="5">
        <f t="shared" si="63"/>
        <v>0</v>
      </c>
      <c r="AY544" s="5">
        <f t="shared" si="63"/>
        <v>0</v>
      </c>
      <c r="AZ544" s="5">
        <f t="shared" si="63"/>
        <v>0</v>
      </c>
      <c r="BA544" s="5">
        <f t="shared" si="63"/>
        <v>18</v>
      </c>
      <c r="BB544" s="5">
        <f t="shared" si="63"/>
        <v>0</v>
      </c>
      <c r="BC544" s="5">
        <f t="shared" si="63"/>
        <v>0</v>
      </c>
      <c r="BD544" s="5">
        <f t="shared" si="63"/>
        <v>0</v>
      </c>
      <c r="BE544" s="5">
        <f t="shared" si="63"/>
        <v>3</v>
      </c>
      <c r="BF544" s="5">
        <f t="shared" si="63"/>
        <v>18</v>
      </c>
      <c r="BG544" s="5">
        <f t="shared" si="63"/>
        <v>0</v>
      </c>
      <c r="BH544" s="5">
        <f t="shared" si="63"/>
        <v>0</v>
      </c>
      <c r="BI544" s="5">
        <f t="shared" si="63"/>
        <v>0</v>
      </c>
      <c r="BJ544" s="5">
        <f t="shared" si="63"/>
        <v>0</v>
      </c>
      <c r="BK544" s="5">
        <f t="shared" si="63"/>
        <v>0</v>
      </c>
      <c r="BL544" s="5">
        <f t="shared" si="63"/>
        <v>6</v>
      </c>
      <c r="BM544" s="5">
        <f t="shared" si="64"/>
        <v>0</v>
      </c>
      <c r="BN544" s="5">
        <f t="shared" si="64"/>
        <v>0</v>
      </c>
      <c r="BO544" s="5">
        <f t="shared" si="64"/>
        <v>0</v>
      </c>
      <c r="BP544" s="5">
        <f t="shared" si="64"/>
        <v>0</v>
      </c>
      <c r="BQ544" s="5">
        <f t="shared" si="64"/>
        <v>1</v>
      </c>
      <c r="BR544" s="5">
        <f t="shared" si="64"/>
        <v>0</v>
      </c>
      <c r="BS544" s="5">
        <f t="shared" si="64"/>
        <v>0</v>
      </c>
      <c r="BT544" s="5">
        <f t="shared" si="64"/>
        <v>0</v>
      </c>
      <c r="BU544" s="5">
        <f t="shared" si="64"/>
        <v>1</v>
      </c>
      <c r="BV544" s="5">
        <f t="shared" si="64"/>
        <v>2</v>
      </c>
      <c r="BW544" s="5">
        <f t="shared" si="64"/>
        <v>0</v>
      </c>
      <c r="BX544" s="5">
        <f t="shared" si="64"/>
        <v>0</v>
      </c>
      <c r="BY544" s="5">
        <f t="shared" si="64"/>
        <v>14</v>
      </c>
      <c r="BZ544" s="5">
        <f t="shared" si="64"/>
        <v>2</v>
      </c>
      <c r="CA544" s="5">
        <f t="shared" si="64"/>
        <v>1</v>
      </c>
      <c r="CB544" s="5">
        <f t="shared" si="64"/>
        <v>0</v>
      </c>
      <c r="CC544" s="5">
        <f t="shared" si="65"/>
        <v>0</v>
      </c>
      <c r="CD544" s="5">
        <f t="shared" si="65"/>
        <v>18</v>
      </c>
      <c r="CE544" s="5">
        <f t="shared" si="65"/>
        <v>18</v>
      </c>
      <c r="CF544" s="5">
        <f t="shared" si="65"/>
        <v>7</v>
      </c>
      <c r="CG544" s="5">
        <f t="shared" si="65"/>
        <v>8</v>
      </c>
      <c r="CH544" s="5">
        <f t="shared" si="65"/>
        <v>7</v>
      </c>
      <c r="CI544" s="5">
        <f t="shared" si="65"/>
        <v>18</v>
      </c>
      <c r="CJ544" s="5">
        <f t="shared" si="65"/>
        <v>3</v>
      </c>
      <c r="CK544" s="5">
        <f t="shared" si="65"/>
        <v>0</v>
      </c>
      <c r="CL544" s="5">
        <f t="shared" si="65"/>
        <v>0</v>
      </c>
      <c r="CM544" s="5">
        <f t="shared" si="65"/>
        <v>5</v>
      </c>
      <c r="CN544" s="5">
        <f t="shared" si="65"/>
        <v>4</v>
      </c>
      <c r="CO544" s="5">
        <f t="shared" si="65"/>
        <v>0</v>
      </c>
      <c r="CP544" s="5">
        <f t="shared" si="65"/>
        <v>1</v>
      </c>
      <c r="CQ544" s="5">
        <f t="shared" si="65"/>
        <v>0</v>
      </c>
      <c r="CR544" s="5">
        <f t="shared" si="65"/>
        <v>0</v>
      </c>
      <c r="CS544" s="5">
        <f t="shared" si="66"/>
        <v>7</v>
      </c>
      <c r="CT544" s="5">
        <f t="shared" si="66"/>
        <v>0</v>
      </c>
      <c r="CU544" s="5">
        <f t="shared" si="66"/>
        <v>0</v>
      </c>
      <c r="CV544" s="5">
        <f t="shared" si="66"/>
        <v>0</v>
      </c>
      <c r="CW544" s="5">
        <f t="shared" si="66"/>
        <v>0</v>
      </c>
      <c r="CX544" s="5">
        <f t="shared" si="66"/>
        <v>0</v>
      </c>
      <c r="CY544" s="5">
        <f t="shared" si="66"/>
        <v>1</v>
      </c>
      <c r="CZ544" s="5">
        <f t="shared" si="66"/>
        <v>0</v>
      </c>
      <c r="DA544" s="5">
        <f t="shared" si="66"/>
        <v>0</v>
      </c>
      <c r="DB544" s="5">
        <f t="shared" si="66"/>
        <v>0</v>
      </c>
      <c r="DC544" s="5">
        <f t="shared" si="66"/>
        <v>3</v>
      </c>
      <c r="DD544" s="5">
        <f t="shared" si="66"/>
        <v>0</v>
      </c>
      <c r="DE544" s="5">
        <f t="shared" si="66"/>
        <v>2</v>
      </c>
      <c r="DF544" s="5">
        <f t="shared" si="66"/>
        <v>1</v>
      </c>
      <c r="DG544" s="5">
        <f t="shared" si="66"/>
        <v>0</v>
      </c>
      <c r="DH544" s="5">
        <f t="shared" si="66"/>
        <v>0</v>
      </c>
      <c r="DI544" s="5">
        <f t="shared" si="67"/>
        <v>5</v>
      </c>
      <c r="DJ544" s="5">
        <f t="shared" si="67"/>
        <v>4</v>
      </c>
      <c r="DK544" s="5">
        <f t="shared" si="67"/>
        <v>1</v>
      </c>
      <c r="DL544" s="5">
        <f t="shared" si="67"/>
        <v>9</v>
      </c>
      <c r="DM544" s="5">
        <f t="shared" si="67"/>
        <v>0</v>
      </c>
      <c r="DN544" s="5">
        <f t="shared" si="67"/>
        <v>0</v>
      </c>
      <c r="DO544" s="5">
        <f t="shared" si="67"/>
        <v>0</v>
      </c>
      <c r="DP544" s="5">
        <f t="shared" si="67"/>
        <v>0</v>
      </c>
      <c r="DQ544" s="5">
        <f t="shared" si="67"/>
        <v>0</v>
      </c>
      <c r="DR544" s="5">
        <f t="shared" si="67"/>
        <v>0</v>
      </c>
      <c r="DS544" s="5">
        <f t="shared" si="67"/>
        <v>18</v>
      </c>
      <c r="DT544" s="5">
        <f t="shared" si="67"/>
        <v>0</v>
      </c>
      <c r="DU544" s="5">
        <f t="shared" si="67"/>
        <v>18</v>
      </c>
      <c r="DV544" s="5">
        <f t="shared" si="67"/>
        <v>1</v>
      </c>
      <c r="DW544" s="5">
        <f t="shared" si="67"/>
        <v>0</v>
      </c>
      <c r="DX544" s="5">
        <f t="shared" si="67"/>
        <v>1</v>
      </c>
      <c r="DY544" s="5">
        <f t="shared" si="68"/>
        <v>18</v>
      </c>
      <c r="DZ544" s="5">
        <f t="shared" si="68"/>
        <v>0</v>
      </c>
      <c r="EA544" s="5">
        <f t="shared" si="68"/>
        <v>0</v>
      </c>
      <c r="EB544" s="5">
        <f t="shared" si="68"/>
        <v>1</v>
      </c>
      <c r="EC544" s="5">
        <f t="shared" si="68"/>
        <v>0</v>
      </c>
      <c r="ED544" s="5">
        <f t="shared" si="68"/>
        <v>0</v>
      </c>
      <c r="EE544" s="5">
        <f t="shared" si="68"/>
        <v>10</v>
      </c>
      <c r="EF544" s="5">
        <f t="shared" si="68"/>
        <v>0</v>
      </c>
      <c r="EG544" s="5">
        <f t="shared" si="68"/>
        <v>1</v>
      </c>
      <c r="EH544" s="5">
        <f t="shared" si="68"/>
        <v>6</v>
      </c>
      <c r="EI544" s="5">
        <f t="shared" si="68"/>
        <v>11</v>
      </c>
      <c r="EJ544" s="5">
        <f t="shared" si="68"/>
        <v>1</v>
      </c>
      <c r="EK544" s="5">
        <f t="shared" si="68"/>
        <v>0</v>
      </c>
    </row>
    <row r="545" spans="4:141" x14ac:dyDescent="0.15">
      <c r="D545" s="5">
        <v>11</v>
      </c>
      <c r="E545" s="5" t="s">
        <v>806</v>
      </c>
      <c r="F545" s="5" t="s">
        <v>807</v>
      </c>
      <c r="G545" s="30">
        <f t="shared" si="55"/>
        <v>15</v>
      </c>
      <c r="H545" s="40" t="s">
        <v>798</v>
      </c>
      <c r="I545" s="40"/>
      <c r="J545" s="40"/>
      <c r="K545" s="5">
        <f t="shared" si="56"/>
        <v>0</v>
      </c>
      <c r="L545" s="5">
        <f t="shared" si="57"/>
        <v>2</v>
      </c>
      <c r="M545" s="5">
        <f t="shared" si="58"/>
        <v>0</v>
      </c>
      <c r="N545" s="5">
        <f t="shared" si="59"/>
        <v>7</v>
      </c>
      <c r="O545" s="5">
        <f t="shared" si="60"/>
        <v>0</v>
      </c>
      <c r="P545" s="5">
        <f t="shared" si="61"/>
        <v>0</v>
      </c>
      <c r="Q545" s="5">
        <f t="shared" si="61"/>
        <v>0</v>
      </c>
      <c r="R545" s="5">
        <f t="shared" ref="R545:T550" si="71">COUNTIFS(R$4:R$506,"=○",$D$4:$D$506,$D545,$E$4:$E$506,$E545,$E$4:$E$506,$F545)</f>
        <v>0</v>
      </c>
      <c r="S545" s="5">
        <f t="shared" si="71"/>
        <v>1</v>
      </c>
      <c r="T545" s="5">
        <f t="shared" si="71"/>
        <v>3</v>
      </c>
      <c r="U545" s="5">
        <f t="shared" si="70"/>
        <v>0</v>
      </c>
      <c r="V545" s="5">
        <f t="shared" si="70"/>
        <v>0</v>
      </c>
      <c r="W545" s="5">
        <f t="shared" si="70"/>
        <v>0</v>
      </c>
      <c r="X545" s="5">
        <f t="shared" si="70"/>
        <v>2</v>
      </c>
      <c r="Y545" s="5">
        <f t="shared" si="70"/>
        <v>0</v>
      </c>
      <c r="Z545" s="5">
        <f t="shared" si="70"/>
        <v>5</v>
      </c>
      <c r="AA545" s="5">
        <f t="shared" si="70"/>
        <v>2</v>
      </c>
      <c r="AB545" s="5">
        <f t="shared" si="70"/>
        <v>7</v>
      </c>
      <c r="AC545" s="5">
        <f t="shared" si="70"/>
        <v>1</v>
      </c>
      <c r="AD545" s="5">
        <f t="shared" si="70"/>
        <v>0</v>
      </c>
      <c r="AE545" s="5">
        <f t="shared" si="70"/>
        <v>0</v>
      </c>
      <c r="AF545" s="5">
        <f t="shared" si="69"/>
        <v>0</v>
      </c>
      <c r="AG545" s="5">
        <f t="shared" si="62"/>
        <v>0</v>
      </c>
      <c r="AH545" s="5">
        <f t="shared" si="62"/>
        <v>4</v>
      </c>
      <c r="AI545" s="5">
        <f t="shared" si="62"/>
        <v>0</v>
      </c>
      <c r="AJ545" s="5">
        <f t="shared" si="62"/>
        <v>15</v>
      </c>
      <c r="AK545" s="5">
        <f t="shared" si="62"/>
        <v>5</v>
      </c>
      <c r="AL545" s="5">
        <f t="shared" si="62"/>
        <v>0</v>
      </c>
      <c r="AM545" s="5">
        <f t="shared" si="62"/>
        <v>0</v>
      </c>
      <c r="AN545" s="5">
        <f t="shared" si="62"/>
        <v>0</v>
      </c>
      <c r="AO545" s="5">
        <f t="shared" si="62"/>
        <v>0</v>
      </c>
      <c r="AP545" s="5">
        <f t="shared" si="62"/>
        <v>0</v>
      </c>
      <c r="AQ545" s="5">
        <f t="shared" si="62"/>
        <v>0</v>
      </c>
      <c r="AR545" s="5">
        <f t="shared" si="62"/>
        <v>0</v>
      </c>
      <c r="AS545" s="5">
        <f t="shared" si="62"/>
        <v>0</v>
      </c>
      <c r="AT545" s="5">
        <f t="shared" si="62"/>
        <v>0</v>
      </c>
      <c r="AU545" s="5">
        <f t="shared" si="62"/>
        <v>0</v>
      </c>
      <c r="AV545" s="5">
        <f t="shared" si="62"/>
        <v>0</v>
      </c>
      <c r="AW545" s="5">
        <f t="shared" si="63"/>
        <v>0</v>
      </c>
      <c r="AX545" s="5">
        <f t="shared" si="63"/>
        <v>0</v>
      </c>
      <c r="AY545" s="5">
        <f t="shared" si="63"/>
        <v>1</v>
      </c>
      <c r="AZ545" s="5">
        <f t="shared" si="63"/>
        <v>0</v>
      </c>
      <c r="BA545" s="5">
        <f t="shared" si="63"/>
        <v>15</v>
      </c>
      <c r="BB545" s="5">
        <f t="shared" si="63"/>
        <v>0</v>
      </c>
      <c r="BC545" s="5">
        <f t="shared" si="63"/>
        <v>0</v>
      </c>
      <c r="BD545" s="5">
        <f t="shared" si="63"/>
        <v>0</v>
      </c>
      <c r="BE545" s="5">
        <f t="shared" si="63"/>
        <v>2</v>
      </c>
      <c r="BF545" s="5">
        <f t="shared" si="63"/>
        <v>15</v>
      </c>
      <c r="BG545" s="5">
        <f t="shared" si="63"/>
        <v>0</v>
      </c>
      <c r="BH545" s="5">
        <f t="shared" si="63"/>
        <v>0</v>
      </c>
      <c r="BI545" s="5">
        <f t="shared" si="63"/>
        <v>0</v>
      </c>
      <c r="BJ545" s="5">
        <f t="shared" si="63"/>
        <v>0</v>
      </c>
      <c r="BK545" s="5">
        <f t="shared" si="63"/>
        <v>0</v>
      </c>
      <c r="BL545" s="5">
        <f t="shared" si="63"/>
        <v>9</v>
      </c>
      <c r="BM545" s="5">
        <f t="shared" si="64"/>
        <v>0</v>
      </c>
      <c r="BN545" s="5">
        <f t="shared" si="64"/>
        <v>0</v>
      </c>
      <c r="BO545" s="5">
        <f t="shared" si="64"/>
        <v>0</v>
      </c>
      <c r="BP545" s="5">
        <f t="shared" si="64"/>
        <v>0</v>
      </c>
      <c r="BQ545" s="5">
        <f t="shared" si="64"/>
        <v>0</v>
      </c>
      <c r="BR545" s="5">
        <f t="shared" si="64"/>
        <v>0</v>
      </c>
      <c r="BS545" s="5">
        <f t="shared" si="64"/>
        <v>0</v>
      </c>
      <c r="BT545" s="5">
        <f t="shared" si="64"/>
        <v>0</v>
      </c>
      <c r="BU545" s="5">
        <f t="shared" si="64"/>
        <v>0</v>
      </c>
      <c r="BV545" s="5">
        <f t="shared" si="64"/>
        <v>4</v>
      </c>
      <c r="BW545" s="5">
        <f t="shared" si="64"/>
        <v>0</v>
      </c>
      <c r="BX545" s="5">
        <f t="shared" si="64"/>
        <v>0</v>
      </c>
      <c r="BY545" s="5">
        <f t="shared" si="64"/>
        <v>13</v>
      </c>
      <c r="BZ545" s="5">
        <f t="shared" si="64"/>
        <v>1</v>
      </c>
      <c r="CA545" s="5">
        <f t="shared" si="64"/>
        <v>0</v>
      </c>
      <c r="CB545" s="5">
        <f t="shared" si="64"/>
        <v>0</v>
      </c>
      <c r="CC545" s="5">
        <f t="shared" si="65"/>
        <v>0</v>
      </c>
      <c r="CD545" s="5">
        <f t="shared" si="65"/>
        <v>15</v>
      </c>
      <c r="CE545" s="5">
        <f t="shared" si="65"/>
        <v>14</v>
      </c>
      <c r="CF545" s="5">
        <f t="shared" si="65"/>
        <v>3</v>
      </c>
      <c r="CG545" s="5">
        <f t="shared" si="65"/>
        <v>7</v>
      </c>
      <c r="CH545" s="5">
        <f t="shared" si="65"/>
        <v>6</v>
      </c>
      <c r="CI545" s="5">
        <f t="shared" si="65"/>
        <v>15</v>
      </c>
      <c r="CJ545" s="5">
        <f t="shared" si="65"/>
        <v>4</v>
      </c>
      <c r="CK545" s="5">
        <f t="shared" si="65"/>
        <v>0</v>
      </c>
      <c r="CL545" s="5">
        <f t="shared" si="65"/>
        <v>0</v>
      </c>
      <c r="CM545" s="5">
        <f t="shared" si="65"/>
        <v>6</v>
      </c>
      <c r="CN545" s="5">
        <f t="shared" si="65"/>
        <v>1</v>
      </c>
      <c r="CO545" s="5">
        <f t="shared" si="65"/>
        <v>0</v>
      </c>
      <c r="CP545" s="5">
        <f t="shared" si="65"/>
        <v>0</v>
      </c>
      <c r="CQ545" s="5">
        <f t="shared" si="65"/>
        <v>0</v>
      </c>
      <c r="CR545" s="5">
        <f t="shared" si="65"/>
        <v>0</v>
      </c>
      <c r="CS545" s="5">
        <f t="shared" si="66"/>
        <v>1</v>
      </c>
      <c r="CT545" s="5">
        <f t="shared" si="66"/>
        <v>0</v>
      </c>
      <c r="CU545" s="5">
        <f t="shared" si="66"/>
        <v>0</v>
      </c>
      <c r="CV545" s="5">
        <f t="shared" si="66"/>
        <v>0</v>
      </c>
      <c r="CW545" s="5">
        <f t="shared" si="66"/>
        <v>0</v>
      </c>
      <c r="CX545" s="5">
        <f t="shared" si="66"/>
        <v>6</v>
      </c>
      <c r="CY545" s="5">
        <f t="shared" si="66"/>
        <v>0</v>
      </c>
      <c r="CZ545" s="5">
        <f t="shared" si="66"/>
        <v>0</v>
      </c>
      <c r="DA545" s="5">
        <f t="shared" si="66"/>
        <v>0</v>
      </c>
      <c r="DB545" s="5">
        <f t="shared" si="66"/>
        <v>0</v>
      </c>
      <c r="DC545" s="5">
        <f t="shared" si="66"/>
        <v>0</v>
      </c>
      <c r="DD545" s="5">
        <f t="shared" si="66"/>
        <v>0</v>
      </c>
      <c r="DE545" s="5">
        <f t="shared" si="66"/>
        <v>0</v>
      </c>
      <c r="DF545" s="5">
        <f t="shared" si="66"/>
        <v>0</v>
      </c>
      <c r="DG545" s="5">
        <f t="shared" si="66"/>
        <v>0</v>
      </c>
      <c r="DH545" s="5">
        <f t="shared" si="66"/>
        <v>0</v>
      </c>
      <c r="DI545" s="5">
        <f t="shared" si="67"/>
        <v>5</v>
      </c>
      <c r="DJ545" s="5">
        <f t="shared" si="67"/>
        <v>0</v>
      </c>
      <c r="DK545" s="5">
        <f t="shared" si="67"/>
        <v>1</v>
      </c>
      <c r="DL545" s="5">
        <f t="shared" si="67"/>
        <v>7</v>
      </c>
      <c r="DM545" s="5">
        <f t="shared" si="67"/>
        <v>0</v>
      </c>
      <c r="DN545" s="5">
        <f t="shared" si="67"/>
        <v>0</v>
      </c>
      <c r="DO545" s="5">
        <f t="shared" si="67"/>
        <v>0</v>
      </c>
      <c r="DP545" s="5">
        <f t="shared" si="67"/>
        <v>0</v>
      </c>
      <c r="DQ545" s="5">
        <f t="shared" si="67"/>
        <v>0</v>
      </c>
      <c r="DR545" s="5">
        <f t="shared" si="67"/>
        <v>0</v>
      </c>
      <c r="DS545" s="5">
        <f t="shared" si="67"/>
        <v>15</v>
      </c>
      <c r="DT545" s="5">
        <f t="shared" si="67"/>
        <v>0</v>
      </c>
      <c r="DU545" s="5">
        <f t="shared" si="67"/>
        <v>14</v>
      </c>
      <c r="DV545" s="5">
        <f t="shared" si="67"/>
        <v>0</v>
      </c>
      <c r="DW545" s="5">
        <f t="shared" si="67"/>
        <v>1</v>
      </c>
      <c r="DX545" s="5">
        <f t="shared" si="67"/>
        <v>0</v>
      </c>
      <c r="DY545" s="5">
        <f t="shared" si="68"/>
        <v>11</v>
      </c>
      <c r="DZ545" s="5">
        <f t="shared" si="68"/>
        <v>0</v>
      </c>
      <c r="EA545" s="5">
        <f t="shared" si="68"/>
        <v>0</v>
      </c>
      <c r="EB545" s="5">
        <f t="shared" si="68"/>
        <v>1</v>
      </c>
      <c r="EC545" s="5">
        <f t="shared" si="68"/>
        <v>0</v>
      </c>
      <c r="ED545" s="5">
        <f t="shared" si="68"/>
        <v>0</v>
      </c>
      <c r="EE545" s="5">
        <f t="shared" si="68"/>
        <v>2</v>
      </c>
      <c r="EF545" s="5">
        <f t="shared" si="68"/>
        <v>0</v>
      </c>
      <c r="EG545" s="5">
        <f t="shared" si="68"/>
        <v>1</v>
      </c>
      <c r="EH545" s="5">
        <f t="shared" si="68"/>
        <v>1</v>
      </c>
      <c r="EI545" s="5">
        <f t="shared" si="68"/>
        <v>5</v>
      </c>
      <c r="EJ545" s="5">
        <f t="shared" si="68"/>
        <v>0</v>
      </c>
      <c r="EK545" s="5">
        <f t="shared" si="68"/>
        <v>0</v>
      </c>
    </row>
    <row r="546" spans="4:141" x14ac:dyDescent="0.15">
      <c r="D546" s="5">
        <v>11</v>
      </c>
      <c r="E546" s="5" t="s">
        <v>809</v>
      </c>
      <c r="F546" s="5" t="s">
        <v>808</v>
      </c>
      <c r="G546" s="30">
        <f t="shared" si="55"/>
        <v>17</v>
      </c>
      <c r="H546" s="40" t="s">
        <v>799</v>
      </c>
      <c r="I546" s="40"/>
      <c r="J546" s="40"/>
      <c r="K546" s="5">
        <f t="shared" si="56"/>
        <v>0</v>
      </c>
      <c r="L546" s="5">
        <f t="shared" si="57"/>
        <v>0</v>
      </c>
      <c r="M546" s="5">
        <f t="shared" si="58"/>
        <v>0</v>
      </c>
      <c r="N546" s="5">
        <f t="shared" si="59"/>
        <v>9</v>
      </c>
      <c r="O546" s="5">
        <f t="shared" si="60"/>
        <v>0</v>
      </c>
      <c r="P546" s="5">
        <f t="shared" si="61"/>
        <v>0</v>
      </c>
      <c r="Q546" s="5">
        <f t="shared" si="61"/>
        <v>0</v>
      </c>
      <c r="R546" s="5">
        <f t="shared" si="71"/>
        <v>0</v>
      </c>
      <c r="S546" s="5">
        <f t="shared" si="71"/>
        <v>0</v>
      </c>
      <c r="T546" s="5">
        <f t="shared" si="71"/>
        <v>13</v>
      </c>
      <c r="U546" s="5">
        <f t="shared" si="70"/>
        <v>0</v>
      </c>
      <c r="V546" s="5">
        <f t="shared" si="70"/>
        <v>5</v>
      </c>
      <c r="W546" s="5">
        <f t="shared" si="70"/>
        <v>2</v>
      </c>
      <c r="X546" s="5">
        <f t="shared" si="70"/>
        <v>13</v>
      </c>
      <c r="Y546" s="5">
        <f t="shared" si="70"/>
        <v>0</v>
      </c>
      <c r="Z546" s="5">
        <f t="shared" si="70"/>
        <v>9</v>
      </c>
      <c r="AA546" s="5">
        <f t="shared" si="70"/>
        <v>3</v>
      </c>
      <c r="AB546" s="5">
        <f t="shared" si="70"/>
        <v>11</v>
      </c>
      <c r="AC546" s="5">
        <f t="shared" si="70"/>
        <v>1</v>
      </c>
      <c r="AD546" s="5">
        <f t="shared" si="70"/>
        <v>0</v>
      </c>
      <c r="AE546" s="5">
        <f t="shared" si="70"/>
        <v>1</v>
      </c>
      <c r="AF546" s="5">
        <f t="shared" si="69"/>
        <v>0</v>
      </c>
      <c r="AG546" s="5">
        <f t="shared" si="69"/>
        <v>0</v>
      </c>
      <c r="AH546" s="5">
        <f t="shared" si="69"/>
        <v>13</v>
      </c>
      <c r="AI546" s="5">
        <f t="shared" si="69"/>
        <v>0</v>
      </c>
      <c r="AJ546" s="5">
        <f t="shared" si="69"/>
        <v>17</v>
      </c>
      <c r="AK546" s="5">
        <f t="shared" si="69"/>
        <v>10</v>
      </c>
      <c r="AL546" s="5">
        <f t="shared" si="69"/>
        <v>2</v>
      </c>
      <c r="AM546" s="5">
        <f t="shared" si="69"/>
        <v>0</v>
      </c>
      <c r="AN546" s="5">
        <f t="shared" si="69"/>
        <v>0</v>
      </c>
      <c r="AO546" s="5">
        <f t="shared" si="69"/>
        <v>0</v>
      </c>
      <c r="AP546" s="5">
        <f t="shared" si="69"/>
        <v>0</v>
      </c>
      <c r="AQ546" s="5">
        <f t="shared" si="69"/>
        <v>0</v>
      </c>
      <c r="AR546" s="5">
        <f t="shared" si="69"/>
        <v>0</v>
      </c>
      <c r="AS546" s="5">
        <f t="shared" si="69"/>
        <v>0</v>
      </c>
      <c r="AT546" s="5">
        <f t="shared" si="69"/>
        <v>0</v>
      </c>
      <c r="AU546" s="5">
        <f t="shared" si="69"/>
        <v>0</v>
      </c>
      <c r="AV546" s="5">
        <f t="shared" ref="AV546:BK550" si="72">COUNTIFS(AV$4:AV$506,"=○",$D$4:$D$506,$D546,$E$4:$E$506,$E546,$E$4:$E$506,$F546)</f>
        <v>0</v>
      </c>
      <c r="AW546" s="5">
        <f t="shared" si="72"/>
        <v>0</v>
      </c>
      <c r="AX546" s="5">
        <f t="shared" si="72"/>
        <v>0</v>
      </c>
      <c r="AY546" s="5">
        <f t="shared" si="72"/>
        <v>3</v>
      </c>
      <c r="AZ546" s="5">
        <f t="shared" si="72"/>
        <v>0</v>
      </c>
      <c r="BA546" s="5">
        <f t="shared" si="72"/>
        <v>17</v>
      </c>
      <c r="BB546" s="5">
        <f t="shared" si="72"/>
        <v>2</v>
      </c>
      <c r="BC546" s="5">
        <f t="shared" si="72"/>
        <v>0</v>
      </c>
      <c r="BD546" s="5">
        <f t="shared" si="72"/>
        <v>2</v>
      </c>
      <c r="BE546" s="5">
        <f t="shared" si="72"/>
        <v>3</v>
      </c>
      <c r="BF546" s="5">
        <f t="shared" si="72"/>
        <v>17</v>
      </c>
      <c r="BG546" s="5">
        <f t="shared" si="72"/>
        <v>0</v>
      </c>
      <c r="BH546" s="5">
        <f t="shared" si="72"/>
        <v>0</v>
      </c>
      <c r="BI546" s="5">
        <f t="shared" si="72"/>
        <v>0</v>
      </c>
      <c r="BJ546" s="5">
        <f t="shared" si="72"/>
        <v>0</v>
      </c>
      <c r="BK546" s="5">
        <f t="shared" si="72"/>
        <v>0</v>
      </c>
      <c r="BL546" s="5">
        <f t="shared" ref="BL546:CA550" si="73">COUNTIFS(BL$4:BL$506,"=○",$D$4:$D$506,$D546,$E$4:$E$506,$E546,$E$4:$E$506,$F546)</f>
        <v>10</v>
      </c>
      <c r="BM546" s="5">
        <f t="shared" si="73"/>
        <v>1</v>
      </c>
      <c r="BN546" s="5">
        <f t="shared" si="73"/>
        <v>0</v>
      </c>
      <c r="BO546" s="5">
        <f t="shared" si="73"/>
        <v>2</v>
      </c>
      <c r="BP546" s="5">
        <f t="shared" si="73"/>
        <v>0</v>
      </c>
      <c r="BQ546" s="5">
        <f t="shared" si="73"/>
        <v>1</v>
      </c>
      <c r="BR546" s="5">
        <f t="shared" si="73"/>
        <v>0</v>
      </c>
      <c r="BS546" s="5">
        <f t="shared" si="73"/>
        <v>0</v>
      </c>
      <c r="BT546" s="5">
        <f t="shared" si="73"/>
        <v>0</v>
      </c>
      <c r="BU546" s="5">
        <f t="shared" si="73"/>
        <v>0</v>
      </c>
      <c r="BV546" s="5">
        <f t="shared" si="73"/>
        <v>2</v>
      </c>
      <c r="BW546" s="5">
        <f t="shared" si="73"/>
        <v>0</v>
      </c>
      <c r="BX546" s="5">
        <f t="shared" si="73"/>
        <v>0</v>
      </c>
      <c r="BY546" s="5">
        <f t="shared" si="73"/>
        <v>14</v>
      </c>
      <c r="BZ546" s="5">
        <f t="shared" si="73"/>
        <v>0</v>
      </c>
      <c r="CA546" s="5">
        <f t="shared" si="73"/>
        <v>0</v>
      </c>
      <c r="CB546" s="5">
        <f t="shared" ref="CB546:CQ550" si="74">COUNTIFS(CB$4:CB$506,"=○",$D$4:$D$506,$D546,$E$4:$E$506,$E546,$E$4:$E$506,$F546)</f>
        <v>0</v>
      </c>
      <c r="CC546" s="5">
        <f t="shared" si="74"/>
        <v>0</v>
      </c>
      <c r="CD546" s="5">
        <f t="shared" si="74"/>
        <v>17</v>
      </c>
      <c r="CE546" s="5">
        <f t="shared" si="74"/>
        <v>17</v>
      </c>
      <c r="CF546" s="5">
        <f t="shared" si="74"/>
        <v>1</v>
      </c>
      <c r="CG546" s="5">
        <f t="shared" si="74"/>
        <v>3</v>
      </c>
      <c r="CH546" s="5">
        <f t="shared" si="74"/>
        <v>1</v>
      </c>
      <c r="CI546" s="5">
        <f t="shared" si="74"/>
        <v>15</v>
      </c>
      <c r="CJ546" s="5">
        <f t="shared" si="74"/>
        <v>0</v>
      </c>
      <c r="CK546" s="5">
        <f t="shared" si="74"/>
        <v>0</v>
      </c>
      <c r="CL546" s="5">
        <f t="shared" si="74"/>
        <v>0</v>
      </c>
      <c r="CM546" s="5">
        <f t="shared" si="74"/>
        <v>1</v>
      </c>
      <c r="CN546" s="5">
        <f t="shared" si="74"/>
        <v>0</v>
      </c>
      <c r="CO546" s="5">
        <f t="shared" si="74"/>
        <v>0</v>
      </c>
      <c r="CP546" s="5">
        <f t="shared" si="74"/>
        <v>0</v>
      </c>
      <c r="CQ546" s="5">
        <f t="shared" si="74"/>
        <v>0</v>
      </c>
      <c r="CR546" s="5">
        <f t="shared" ref="CR546:DG550" si="75">COUNTIFS(CR$4:CR$506,"=○",$D$4:$D$506,$D546,$E$4:$E$506,$E546,$E$4:$E$506,$F546)</f>
        <v>0</v>
      </c>
      <c r="CS546" s="5">
        <f t="shared" si="75"/>
        <v>1</v>
      </c>
      <c r="CT546" s="5">
        <f t="shared" si="75"/>
        <v>0</v>
      </c>
      <c r="CU546" s="5">
        <f t="shared" si="75"/>
        <v>0</v>
      </c>
      <c r="CV546" s="5">
        <f t="shared" si="75"/>
        <v>0</v>
      </c>
      <c r="CW546" s="5">
        <f t="shared" si="75"/>
        <v>0</v>
      </c>
      <c r="CX546" s="5">
        <f t="shared" si="75"/>
        <v>4</v>
      </c>
      <c r="CY546" s="5">
        <f t="shared" si="75"/>
        <v>0</v>
      </c>
      <c r="CZ546" s="5">
        <f t="shared" si="75"/>
        <v>0</v>
      </c>
      <c r="DA546" s="5">
        <f t="shared" si="75"/>
        <v>0</v>
      </c>
      <c r="DB546" s="5">
        <f t="shared" si="75"/>
        <v>0</v>
      </c>
      <c r="DC546" s="5">
        <f t="shared" si="75"/>
        <v>0</v>
      </c>
      <c r="DD546" s="5">
        <f t="shared" si="75"/>
        <v>0</v>
      </c>
      <c r="DE546" s="5">
        <f t="shared" si="75"/>
        <v>1</v>
      </c>
      <c r="DF546" s="5">
        <f t="shared" si="75"/>
        <v>0</v>
      </c>
      <c r="DG546" s="5">
        <f t="shared" si="75"/>
        <v>0</v>
      </c>
      <c r="DH546" s="5">
        <f t="shared" ref="DH546:DW550" si="76">COUNTIFS(DH$4:DH$506,"=○",$D$4:$D$506,$D546,$E$4:$E$506,$E546,$E$4:$E$506,$F546)</f>
        <v>0</v>
      </c>
      <c r="DI546" s="5">
        <f t="shared" si="76"/>
        <v>1</v>
      </c>
      <c r="DJ546" s="5">
        <f t="shared" si="76"/>
        <v>0</v>
      </c>
      <c r="DK546" s="5">
        <f t="shared" si="76"/>
        <v>0</v>
      </c>
      <c r="DL546" s="5">
        <f t="shared" si="76"/>
        <v>8</v>
      </c>
      <c r="DM546" s="5">
        <f t="shared" si="76"/>
        <v>0</v>
      </c>
      <c r="DN546" s="5">
        <f t="shared" si="76"/>
        <v>0</v>
      </c>
      <c r="DO546" s="5">
        <f t="shared" si="76"/>
        <v>0</v>
      </c>
      <c r="DP546" s="5">
        <f t="shared" si="76"/>
        <v>0</v>
      </c>
      <c r="DQ546" s="5">
        <f t="shared" si="76"/>
        <v>0</v>
      </c>
      <c r="DR546" s="5">
        <f t="shared" si="76"/>
        <v>0</v>
      </c>
      <c r="DS546" s="5">
        <f t="shared" si="76"/>
        <v>16</v>
      </c>
      <c r="DT546" s="5">
        <f t="shared" si="76"/>
        <v>0</v>
      </c>
      <c r="DU546" s="5">
        <f t="shared" si="76"/>
        <v>12</v>
      </c>
      <c r="DV546" s="5">
        <f t="shared" si="76"/>
        <v>0</v>
      </c>
      <c r="DW546" s="5">
        <f t="shared" si="76"/>
        <v>0</v>
      </c>
      <c r="DX546" s="5">
        <f t="shared" ref="DX546:EK550" si="77">COUNTIFS(DX$4:DX$506,"=○",$D$4:$D$506,$D546,$E$4:$E$506,$E546,$E$4:$E$506,$F546)</f>
        <v>0</v>
      </c>
      <c r="DY546" s="5">
        <f t="shared" si="77"/>
        <v>8</v>
      </c>
      <c r="DZ546" s="5">
        <f t="shared" si="77"/>
        <v>0</v>
      </c>
      <c r="EA546" s="5">
        <f t="shared" si="77"/>
        <v>0</v>
      </c>
      <c r="EB546" s="5">
        <f t="shared" si="77"/>
        <v>1</v>
      </c>
      <c r="EC546" s="5">
        <f t="shared" si="77"/>
        <v>0</v>
      </c>
      <c r="ED546" s="5">
        <f t="shared" si="77"/>
        <v>0</v>
      </c>
      <c r="EE546" s="5">
        <f t="shared" si="77"/>
        <v>0</v>
      </c>
      <c r="EF546" s="5">
        <f t="shared" si="77"/>
        <v>0</v>
      </c>
      <c r="EG546" s="5">
        <f t="shared" si="77"/>
        <v>0</v>
      </c>
      <c r="EH546" s="5">
        <f t="shared" si="77"/>
        <v>0</v>
      </c>
      <c r="EI546" s="5">
        <f t="shared" si="77"/>
        <v>2</v>
      </c>
      <c r="EJ546" s="5">
        <f t="shared" si="77"/>
        <v>0</v>
      </c>
      <c r="EK546" s="5">
        <f t="shared" si="77"/>
        <v>0</v>
      </c>
    </row>
    <row r="547" spans="4:141" x14ac:dyDescent="0.15">
      <c r="D547" s="5">
        <v>11</v>
      </c>
      <c r="E547" s="5" t="s">
        <v>810</v>
      </c>
      <c r="F547" s="5" t="s">
        <v>811</v>
      </c>
      <c r="G547" s="30">
        <f t="shared" si="55"/>
        <v>16</v>
      </c>
      <c r="H547" s="40" t="s">
        <v>800</v>
      </c>
      <c r="I547" s="40"/>
      <c r="J547" s="40"/>
      <c r="K547" s="5">
        <f t="shared" si="56"/>
        <v>0</v>
      </c>
      <c r="L547" s="5">
        <f t="shared" si="57"/>
        <v>5</v>
      </c>
      <c r="M547" s="5">
        <f t="shared" si="58"/>
        <v>4</v>
      </c>
      <c r="N547" s="5">
        <f t="shared" si="59"/>
        <v>11</v>
      </c>
      <c r="O547" s="5">
        <f t="shared" si="60"/>
        <v>0</v>
      </c>
      <c r="P547" s="5">
        <f t="shared" si="61"/>
        <v>1</v>
      </c>
      <c r="Q547" s="5">
        <f t="shared" si="61"/>
        <v>0</v>
      </c>
      <c r="R547" s="5">
        <f t="shared" si="71"/>
        <v>0</v>
      </c>
      <c r="S547" s="5">
        <f t="shared" si="71"/>
        <v>1</v>
      </c>
      <c r="T547" s="5">
        <f t="shared" si="71"/>
        <v>15</v>
      </c>
      <c r="U547" s="5">
        <f t="shared" si="70"/>
        <v>1</v>
      </c>
      <c r="V547" s="5">
        <f t="shared" si="70"/>
        <v>4</v>
      </c>
      <c r="W547" s="5">
        <f t="shared" si="70"/>
        <v>1</v>
      </c>
      <c r="X547" s="5">
        <f t="shared" si="70"/>
        <v>6</v>
      </c>
      <c r="Y547" s="5">
        <f t="shared" si="70"/>
        <v>2</v>
      </c>
      <c r="Z547" s="5">
        <f t="shared" si="70"/>
        <v>1</v>
      </c>
      <c r="AA547" s="5">
        <f t="shared" si="70"/>
        <v>1</v>
      </c>
      <c r="AB547" s="5">
        <f t="shared" si="70"/>
        <v>15</v>
      </c>
      <c r="AC547" s="5">
        <f t="shared" si="70"/>
        <v>1</v>
      </c>
      <c r="AD547" s="5">
        <f t="shared" si="70"/>
        <v>0</v>
      </c>
      <c r="AE547" s="5">
        <f t="shared" si="70"/>
        <v>0</v>
      </c>
      <c r="AF547" s="5">
        <f t="shared" si="70"/>
        <v>0</v>
      </c>
      <c r="AG547" s="5">
        <f t="shared" si="70"/>
        <v>0</v>
      </c>
      <c r="AH547" s="5">
        <f t="shared" si="70"/>
        <v>16</v>
      </c>
      <c r="AI547" s="5">
        <f t="shared" si="70"/>
        <v>0</v>
      </c>
      <c r="AJ547" s="5">
        <f t="shared" si="70"/>
        <v>16</v>
      </c>
      <c r="AK547" s="5">
        <f t="shared" ref="AK547:AU550" si="78">COUNTIFS(AK$4:AK$506,"=○",$D$4:$D$506,$D547,$E$4:$E$506,$E547,$E$4:$E$506,$F547)</f>
        <v>14</v>
      </c>
      <c r="AL547" s="5">
        <f t="shared" si="78"/>
        <v>0</v>
      </c>
      <c r="AM547" s="5">
        <f t="shared" si="78"/>
        <v>0</v>
      </c>
      <c r="AN547" s="5">
        <f t="shared" si="78"/>
        <v>0</v>
      </c>
      <c r="AO547" s="5">
        <f t="shared" si="78"/>
        <v>0</v>
      </c>
      <c r="AP547" s="5">
        <f t="shared" si="78"/>
        <v>0</v>
      </c>
      <c r="AQ547" s="5">
        <f t="shared" si="78"/>
        <v>0</v>
      </c>
      <c r="AR547" s="5">
        <f t="shared" si="78"/>
        <v>0</v>
      </c>
      <c r="AS547" s="5">
        <f t="shared" si="78"/>
        <v>0</v>
      </c>
      <c r="AT547" s="5">
        <f t="shared" si="78"/>
        <v>0</v>
      </c>
      <c r="AU547" s="5">
        <f t="shared" si="78"/>
        <v>0</v>
      </c>
      <c r="AV547" s="5">
        <f t="shared" si="72"/>
        <v>0</v>
      </c>
      <c r="AW547" s="5">
        <f t="shared" si="72"/>
        <v>0</v>
      </c>
      <c r="AX547" s="5">
        <f t="shared" si="72"/>
        <v>0</v>
      </c>
      <c r="AY547" s="5">
        <f t="shared" si="72"/>
        <v>3</v>
      </c>
      <c r="AZ547" s="5">
        <f t="shared" si="72"/>
        <v>0</v>
      </c>
      <c r="BA547" s="5">
        <f t="shared" si="72"/>
        <v>16</v>
      </c>
      <c r="BB547" s="5">
        <f t="shared" si="72"/>
        <v>4</v>
      </c>
      <c r="BC547" s="5">
        <f t="shared" si="72"/>
        <v>3</v>
      </c>
      <c r="BD547" s="5">
        <f t="shared" si="72"/>
        <v>2</v>
      </c>
      <c r="BE547" s="5">
        <f t="shared" si="72"/>
        <v>3</v>
      </c>
      <c r="BF547" s="5">
        <f t="shared" si="72"/>
        <v>16</v>
      </c>
      <c r="BG547" s="5">
        <f t="shared" si="72"/>
        <v>0</v>
      </c>
      <c r="BH547" s="5">
        <f t="shared" si="72"/>
        <v>0</v>
      </c>
      <c r="BI547" s="5">
        <f t="shared" si="72"/>
        <v>0</v>
      </c>
      <c r="BJ547" s="5">
        <f t="shared" si="72"/>
        <v>0</v>
      </c>
      <c r="BK547" s="5">
        <f t="shared" si="72"/>
        <v>0</v>
      </c>
      <c r="BL547" s="5">
        <f t="shared" si="73"/>
        <v>9</v>
      </c>
      <c r="BM547" s="5">
        <f t="shared" si="73"/>
        <v>1</v>
      </c>
      <c r="BN547" s="5">
        <f t="shared" si="73"/>
        <v>0</v>
      </c>
      <c r="BO547" s="5">
        <f t="shared" si="73"/>
        <v>0</v>
      </c>
      <c r="BP547" s="5">
        <f t="shared" si="73"/>
        <v>0</v>
      </c>
      <c r="BQ547" s="5">
        <f t="shared" si="73"/>
        <v>0</v>
      </c>
      <c r="BR547" s="5">
        <f t="shared" si="73"/>
        <v>0</v>
      </c>
      <c r="BS547" s="5">
        <f t="shared" si="73"/>
        <v>0</v>
      </c>
      <c r="BT547" s="5">
        <f t="shared" si="73"/>
        <v>0</v>
      </c>
      <c r="BU547" s="5">
        <f t="shared" si="73"/>
        <v>0</v>
      </c>
      <c r="BV547" s="5">
        <f t="shared" si="73"/>
        <v>1</v>
      </c>
      <c r="BW547" s="5">
        <f t="shared" si="73"/>
        <v>0</v>
      </c>
      <c r="BX547" s="5">
        <f t="shared" si="73"/>
        <v>0</v>
      </c>
      <c r="BY547" s="5">
        <f t="shared" si="73"/>
        <v>12</v>
      </c>
      <c r="BZ547" s="5">
        <f t="shared" si="73"/>
        <v>0</v>
      </c>
      <c r="CA547" s="5">
        <f t="shared" si="73"/>
        <v>0</v>
      </c>
      <c r="CB547" s="5">
        <f t="shared" si="74"/>
        <v>0</v>
      </c>
      <c r="CC547" s="5">
        <f t="shared" si="74"/>
        <v>0</v>
      </c>
      <c r="CD547" s="5">
        <f t="shared" si="74"/>
        <v>16</v>
      </c>
      <c r="CE547" s="5">
        <f t="shared" si="74"/>
        <v>16</v>
      </c>
      <c r="CF547" s="5">
        <f t="shared" si="74"/>
        <v>0</v>
      </c>
      <c r="CG547" s="5">
        <f t="shared" si="74"/>
        <v>4</v>
      </c>
      <c r="CH547" s="5">
        <f t="shared" si="74"/>
        <v>2</v>
      </c>
      <c r="CI547" s="5">
        <f t="shared" si="74"/>
        <v>13</v>
      </c>
      <c r="CJ547" s="5">
        <f t="shared" si="74"/>
        <v>0</v>
      </c>
      <c r="CK547" s="5">
        <f t="shared" si="74"/>
        <v>0</v>
      </c>
      <c r="CL547" s="5">
        <f t="shared" si="74"/>
        <v>0</v>
      </c>
      <c r="CM547" s="5">
        <f t="shared" si="74"/>
        <v>1</v>
      </c>
      <c r="CN547" s="5">
        <f t="shared" si="74"/>
        <v>0</v>
      </c>
      <c r="CO547" s="5">
        <f t="shared" si="74"/>
        <v>0</v>
      </c>
      <c r="CP547" s="5">
        <f t="shared" si="74"/>
        <v>0</v>
      </c>
      <c r="CQ547" s="5">
        <f t="shared" si="74"/>
        <v>0</v>
      </c>
      <c r="CR547" s="5">
        <f t="shared" si="75"/>
        <v>0</v>
      </c>
      <c r="CS547" s="5">
        <f t="shared" si="75"/>
        <v>0</v>
      </c>
      <c r="CT547" s="5">
        <f t="shared" si="75"/>
        <v>0</v>
      </c>
      <c r="CU547" s="5">
        <f t="shared" si="75"/>
        <v>0</v>
      </c>
      <c r="CV547" s="5">
        <f t="shared" si="75"/>
        <v>0</v>
      </c>
      <c r="CW547" s="5">
        <f t="shared" si="75"/>
        <v>0</v>
      </c>
      <c r="CX547" s="5">
        <f t="shared" si="75"/>
        <v>5</v>
      </c>
      <c r="CY547" s="5">
        <f t="shared" si="75"/>
        <v>0</v>
      </c>
      <c r="CZ547" s="5">
        <f t="shared" si="75"/>
        <v>0</v>
      </c>
      <c r="DA547" s="5">
        <f t="shared" si="75"/>
        <v>0</v>
      </c>
      <c r="DB547" s="5">
        <f t="shared" si="75"/>
        <v>0</v>
      </c>
      <c r="DC547" s="5">
        <f t="shared" si="75"/>
        <v>0</v>
      </c>
      <c r="DD547" s="5">
        <f t="shared" si="75"/>
        <v>0</v>
      </c>
      <c r="DE547" s="5">
        <f t="shared" si="75"/>
        <v>0</v>
      </c>
      <c r="DF547" s="5">
        <f t="shared" si="75"/>
        <v>0</v>
      </c>
      <c r="DG547" s="5">
        <f t="shared" si="75"/>
        <v>0</v>
      </c>
      <c r="DH547" s="5">
        <f t="shared" si="76"/>
        <v>0</v>
      </c>
      <c r="DI547" s="5">
        <f t="shared" si="76"/>
        <v>0</v>
      </c>
      <c r="DJ547" s="5">
        <f t="shared" si="76"/>
        <v>0</v>
      </c>
      <c r="DK547" s="5">
        <f t="shared" si="76"/>
        <v>0</v>
      </c>
      <c r="DL547" s="5">
        <f t="shared" si="76"/>
        <v>7</v>
      </c>
      <c r="DM547" s="5">
        <f t="shared" si="76"/>
        <v>0</v>
      </c>
      <c r="DN547" s="5">
        <f t="shared" si="76"/>
        <v>0</v>
      </c>
      <c r="DO547" s="5">
        <f t="shared" si="76"/>
        <v>0</v>
      </c>
      <c r="DP547" s="5">
        <f t="shared" si="76"/>
        <v>0</v>
      </c>
      <c r="DQ547" s="5">
        <f t="shared" si="76"/>
        <v>0</v>
      </c>
      <c r="DR547" s="5">
        <f t="shared" si="76"/>
        <v>0</v>
      </c>
      <c r="DS547" s="5">
        <f t="shared" si="76"/>
        <v>15</v>
      </c>
      <c r="DT547" s="5">
        <f t="shared" si="76"/>
        <v>0</v>
      </c>
      <c r="DU547" s="5">
        <f t="shared" si="76"/>
        <v>16</v>
      </c>
      <c r="DV547" s="5">
        <f t="shared" si="76"/>
        <v>0</v>
      </c>
      <c r="DW547" s="5">
        <f t="shared" si="76"/>
        <v>0</v>
      </c>
      <c r="DX547" s="5">
        <f t="shared" si="77"/>
        <v>0</v>
      </c>
      <c r="DY547" s="5">
        <f t="shared" si="77"/>
        <v>0</v>
      </c>
      <c r="DZ547" s="5">
        <f t="shared" si="77"/>
        <v>0</v>
      </c>
      <c r="EA547" s="5">
        <f t="shared" si="77"/>
        <v>1</v>
      </c>
      <c r="EB547" s="5">
        <f t="shared" si="77"/>
        <v>0</v>
      </c>
      <c r="EC547" s="5">
        <f t="shared" si="77"/>
        <v>0</v>
      </c>
      <c r="ED547" s="5">
        <f t="shared" si="77"/>
        <v>0</v>
      </c>
      <c r="EE547" s="5">
        <f t="shared" si="77"/>
        <v>0</v>
      </c>
      <c r="EF547" s="5">
        <f t="shared" si="77"/>
        <v>0</v>
      </c>
      <c r="EG547" s="5">
        <f t="shared" si="77"/>
        <v>0</v>
      </c>
      <c r="EH547" s="5">
        <f t="shared" si="77"/>
        <v>0</v>
      </c>
      <c r="EI547" s="5">
        <f t="shared" si="77"/>
        <v>0</v>
      </c>
      <c r="EJ547" s="5">
        <f t="shared" si="77"/>
        <v>0</v>
      </c>
      <c r="EK547" s="5">
        <f t="shared" si="77"/>
        <v>0</v>
      </c>
    </row>
    <row r="548" spans="4:141" x14ac:dyDescent="0.15">
      <c r="D548" s="5">
        <v>12</v>
      </c>
      <c r="E548" s="5" t="s">
        <v>806</v>
      </c>
      <c r="F548" s="5" t="s">
        <v>807</v>
      </c>
      <c r="G548" s="30">
        <f t="shared" si="55"/>
        <v>16</v>
      </c>
      <c r="H548" s="40" t="s">
        <v>801</v>
      </c>
      <c r="I548" s="40"/>
      <c r="J548" s="40"/>
      <c r="K548" s="5">
        <f t="shared" si="56"/>
        <v>0</v>
      </c>
      <c r="L548" s="5">
        <f t="shared" si="57"/>
        <v>6</v>
      </c>
      <c r="M548" s="5">
        <f t="shared" si="58"/>
        <v>2</v>
      </c>
      <c r="N548" s="5">
        <f t="shared" si="59"/>
        <v>10</v>
      </c>
      <c r="O548" s="5">
        <f t="shared" si="60"/>
        <v>0</v>
      </c>
      <c r="P548" s="5">
        <f t="shared" si="61"/>
        <v>0</v>
      </c>
      <c r="Q548" s="5">
        <f t="shared" si="61"/>
        <v>0</v>
      </c>
      <c r="R548" s="5">
        <f t="shared" si="71"/>
        <v>0</v>
      </c>
      <c r="S548" s="5">
        <f t="shared" si="71"/>
        <v>0</v>
      </c>
      <c r="T548" s="5">
        <f t="shared" si="71"/>
        <v>16</v>
      </c>
      <c r="U548" s="5">
        <f t="shared" si="70"/>
        <v>0</v>
      </c>
      <c r="V548" s="5">
        <f t="shared" si="70"/>
        <v>16</v>
      </c>
      <c r="W548" s="5">
        <f t="shared" si="70"/>
        <v>4</v>
      </c>
      <c r="X548" s="5">
        <f t="shared" si="70"/>
        <v>12</v>
      </c>
      <c r="Y548" s="5">
        <f t="shared" si="70"/>
        <v>0</v>
      </c>
      <c r="Z548" s="5">
        <f t="shared" si="70"/>
        <v>1</v>
      </c>
      <c r="AA548" s="5">
        <f t="shared" si="70"/>
        <v>2</v>
      </c>
      <c r="AB548" s="5">
        <f t="shared" si="70"/>
        <v>16</v>
      </c>
      <c r="AC548" s="5">
        <f t="shared" si="70"/>
        <v>0</v>
      </c>
      <c r="AD548" s="5">
        <f t="shared" si="70"/>
        <v>0</v>
      </c>
      <c r="AE548" s="5">
        <f t="shared" si="70"/>
        <v>0</v>
      </c>
      <c r="AF548" s="5">
        <f t="shared" si="70"/>
        <v>0</v>
      </c>
      <c r="AG548" s="5">
        <f t="shared" si="70"/>
        <v>0</v>
      </c>
      <c r="AH548" s="5">
        <f t="shared" si="70"/>
        <v>16</v>
      </c>
      <c r="AI548" s="5">
        <f t="shared" si="70"/>
        <v>0</v>
      </c>
      <c r="AJ548" s="5">
        <f t="shared" si="70"/>
        <v>16</v>
      </c>
      <c r="AK548" s="5">
        <f t="shared" si="78"/>
        <v>13</v>
      </c>
      <c r="AL548" s="5">
        <f t="shared" si="78"/>
        <v>0</v>
      </c>
      <c r="AM548" s="5">
        <f t="shared" si="78"/>
        <v>0</v>
      </c>
      <c r="AN548" s="5">
        <f t="shared" si="78"/>
        <v>0</v>
      </c>
      <c r="AO548" s="5">
        <f t="shared" si="78"/>
        <v>0</v>
      </c>
      <c r="AP548" s="5">
        <f t="shared" si="78"/>
        <v>0</v>
      </c>
      <c r="AQ548" s="5">
        <f t="shared" si="78"/>
        <v>0</v>
      </c>
      <c r="AR548" s="5">
        <f t="shared" si="78"/>
        <v>0</v>
      </c>
      <c r="AS548" s="5">
        <f t="shared" si="78"/>
        <v>0</v>
      </c>
      <c r="AT548" s="5">
        <f t="shared" si="78"/>
        <v>0</v>
      </c>
      <c r="AU548" s="5">
        <f t="shared" si="78"/>
        <v>0</v>
      </c>
      <c r="AV548" s="5">
        <f t="shared" si="72"/>
        <v>0</v>
      </c>
      <c r="AW548" s="5">
        <f t="shared" si="72"/>
        <v>0</v>
      </c>
      <c r="AX548" s="5">
        <f t="shared" si="72"/>
        <v>0</v>
      </c>
      <c r="AY548" s="5">
        <f t="shared" si="72"/>
        <v>6</v>
      </c>
      <c r="AZ548" s="5">
        <f t="shared" si="72"/>
        <v>2</v>
      </c>
      <c r="BA548" s="5">
        <f t="shared" si="72"/>
        <v>16</v>
      </c>
      <c r="BB548" s="5">
        <f t="shared" si="72"/>
        <v>11</v>
      </c>
      <c r="BC548" s="5">
        <f t="shared" si="72"/>
        <v>8</v>
      </c>
      <c r="BD548" s="5">
        <f t="shared" si="72"/>
        <v>7</v>
      </c>
      <c r="BE548" s="5">
        <f t="shared" si="72"/>
        <v>2</v>
      </c>
      <c r="BF548" s="5">
        <f t="shared" si="72"/>
        <v>16</v>
      </c>
      <c r="BG548" s="5">
        <f t="shared" si="72"/>
        <v>0</v>
      </c>
      <c r="BH548" s="5">
        <f t="shared" si="72"/>
        <v>0</v>
      </c>
      <c r="BI548" s="5">
        <f t="shared" si="72"/>
        <v>0</v>
      </c>
      <c r="BJ548" s="5">
        <f t="shared" si="72"/>
        <v>0</v>
      </c>
      <c r="BK548" s="5">
        <f t="shared" si="72"/>
        <v>0</v>
      </c>
      <c r="BL548" s="5">
        <f t="shared" si="73"/>
        <v>10</v>
      </c>
      <c r="BM548" s="5">
        <f t="shared" si="73"/>
        <v>2</v>
      </c>
      <c r="BN548" s="5">
        <f t="shared" si="73"/>
        <v>0</v>
      </c>
      <c r="BO548" s="5">
        <f t="shared" si="73"/>
        <v>0</v>
      </c>
      <c r="BP548" s="5">
        <f t="shared" si="73"/>
        <v>0</v>
      </c>
      <c r="BQ548" s="5">
        <f t="shared" si="73"/>
        <v>0</v>
      </c>
      <c r="BR548" s="5">
        <f t="shared" si="73"/>
        <v>0</v>
      </c>
      <c r="BS548" s="5">
        <f t="shared" si="73"/>
        <v>0</v>
      </c>
      <c r="BT548" s="5">
        <f t="shared" si="73"/>
        <v>0</v>
      </c>
      <c r="BU548" s="5">
        <f t="shared" si="73"/>
        <v>0</v>
      </c>
      <c r="BV548" s="5">
        <f t="shared" si="73"/>
        <v>0</v>
      </c>
      <c r="BW548" s="5">
        <f t="shared" si="73"/>
        <v>0</v>
      </c>
      <c r="BX548" s="5">
        <f t="shared" si="73"/>
        <v>0</v>
      </c>
      <c r="BY548" s="5">
        <f t="shared" si="73"/>
        <v>13</v>
      </c>
      <c r="BZ548" s="5">
        <f t="shared" si="73"/>
        <v>0</v>
      </c>
      <c r="CA548" s="5">
        <f t="shared" si="73"/>
        <v>0</v>
      </c>
      <c r="CB548" s="5">
        <f t="shared" si="74"/>
        <v>0</v>
      </c>
      <c r="CC548" s="5">
        <f t="shared" si="74"/>
        <v>0</v>
      </c>
      <c r="CD548" s="5">
        <f t="shared" si="74"/>
        <v>16</v>
      </c>
      <c r="CE548" s="5">
        <f t="shared" si="74"/>
        <v>16</v>
      </c>
      <c r="CF548" s="5">
        <f t="shared" si="74"/>
        <v>0</v>
      </c>
      <c r="CG548" s="5">
        <f t="shared" si="74"/>
        <v>4</v>
      </c>
      <c r="CH548" s="5">
        <f t="shared" si="74"/>
        <v>1</v>
      </c>
      <c r="CI548" s="5">
        <f t="shared" si="74"/>
        <v>15</v>
      </c>
      <c r="CJ548" s="5">
        <f t="shared" si="74"/>
        <v>0</v>
      </c>
      <c r="CK548" s="5">
        <f t="shared" si="74"/>
        <v>0</v>
      </c>
      <c r="CL548" s="5">
        <f t="shared" si="74"/>
        <v>0</v>
      </c>
      <c r="CM548" s="5">
        <f t="shared" si="74"/>
        <v>0</v>
      </c>
      <c r="CN548" s="5">
        <f t="shared" si="74"/>
        <v>0</v>
      </c>
      <c r="CO548" s="5">
        <f t="shared" si="74"/>
        <v>0</v>
      </c>
      <c r="CP548" s="5">
        <f t="shared" si="74"/>
        <v>0</v>
      </c>
      <c r="CQ548" s="5">
        <f t="shared" si="74"/>
        <v>0</v>
      </c>
      <c r="CR548" s="5">
        <f t="shared" si="75"/>
        <v>0</v>
      </c>
      <c r="CS548" s="5">
        <f t="shared" si="75"/>
        <v>0</v>
      </c>
      <c r="CT548" s="5">
        <f t="shared" si="75"/>
        <v>0</v>
      </c>
      <c r="CU548" s="5">
        <f t="shared" si="75"/>
        <v>0</v>
      </c>
      <c r="CV548" s="5">
        <f t="shared" si="75"/>
        <v>0</v>
      </c>
      <c r="CW548" s="5">
        <f t="shared" si="75"/>
        <v>0</v>
      </c>
      <c r="CX548" s="5">
        <f t="shared" si="75"/>
        <v>1</v>
      </c>
      <c r="CY548" s="5">
        <f t="shared" si="75"/>
        <v>0</v>
      </c>
      <c r="CZ548" s="5">
        <f t="shared" si="75"/>
        <v>0</v>
      </c>
      <c r="DA548" s="5">
        <f t="shared" si="75"/>
        <v>0</v>
      </c>
      <c r="DB548" s="5">
        <f t="shared" si="75"/>
        <v>0</v>
      </c>
      <c r="DC548" s="5">
        <f t="shared" si="75"/>
        <v>0</v>
      </c>
      <c r="DD548" s="5">
        <f t="shared" si="75"/>
        <v>0</v>
      </c>
      <c r="DE548" s="5">
        <f t="shared" si="75"/>
        <v>1</v>
      </c>
      <c r="DF548" s="5">
        <f t="shared" si="75"/>
        <v>0</v>
      </c>
      <c r="DG548" s="5">
        <f t="shared" si="75"/>
        <v>0</v>
      </c>
      <c r="DH548" s="5">
        <f t="shared" si="76"/>
        <v>0</v>
      </c>
      <c r="DI548" s="5">
        <f t="shared" si="76"/>
        <v>0</v>
      </c>
      <c r="DJ548" s="5">
        <f t="shared" si="76"/>
        <v>0</v>
      </c>
      <c r="DK548" s="5">
        <f t="shared" si="76"/>
        <v>0</v>
      </c>
      <c r="DL548" s="5">
        <f t="shared" si="76"/>
        <v>5</v>
      </c>
      <c r="DM548" s="5">
        <f t="shared" si="76"/>
        <v>0</v>
      </c>
      <c r="DN548" s="5">
        <f t="shared" si="76"/>
        <v>0</v>
      </c>
      <c r="DO548" s="5">
        <f t="shared" si="76"/>
        <v>0</v>
      </c>
      <c r="DP548" s="5">
        <f t="shared" si="76"/>
        <v>0</v>
      </c>
      <c r="DQ548" s="5">
        <f t="shared" si="76"/>
        <v>0</v>
      </c>
      <c r="DR548" s="5">
        <f t="shared" si="76"/>
        <v>0</v>
      </c>
      <c r="DS548" s="5">
        <f t="shared" si="76"/>
        <v>14</v>
      </c>
      <c r="DT548" s="5">
        <f t="shared" si="76"/>
        <v>0</v>
      </c>
      <c r="DU548" s="5">
        <f t="shared" si="76"/>
        <v>10</v>
      </c>
      <c r="DV548" s="5">
        <f t="shared" si="76"/>
        <v>0</v>
      </c>
      <c r="DW548" s="5">
        <f t="shared" si="76"/>
        <v>0</v>
      </c>
      <c r="DX548" s="5">
        <f t="shared" si="77"/>
        <v>1</v>
      </c>
      <c r="DY548" s="5">
        <f t="shared" si="77"/>
        <v>0</v>
      </c>
      <c r="DZ548" s="5">
        <f t="shared" si="77"/>
        <v>0</v>
      </c>
      <c r="EA548" s="5">
        <f t="shared" si="77"/>
        <v>1</v>
      </c>
      <c r="EB548" s="5">
        <f t="shared" si="77"/>
        <v>0</v>
      </c>
      <c r="EC548" s="5">
        <f t="shared" si="77"/>
        <v>0</v>
      </c>
      <c r="ED548" s="5">
        <f t="shared" si="77"/>
        <v>0</v>
      </c>
      <c r="EE548" s="5">
        <f t="shared" si="77"/>
        <v>0</v>
      </c>
      <c r="EF548" s="5">
        <f t="shared" si="77"/>
        <v>0</v>
      </c>
      <c r="EG548" s="5">
        <f t="shared" si="77"/>
        <v>0</v>
      </c>
      <c r="EH548" s="5">
        <f t="shared" si="77"/>
        <v>0</v>
      </c>
      <c r="EI548" s="5">
        <f t="shared" si="77"/>
        <v>0</v>
      </c>
      <c r="EJ548" s="5">
        <f t="shared" si="77"/>
        <v>0</v>
      </c>
      <c r="EK548" s="5">
        <f t="shared" si="77"/>
        <v>0</v>
      </c>
    </row>
    <row r="549" spans="4:141" x14ac:dyDescent="0.15">
      <c r="D549" s="5">
        <v>12</v>
      </c>
      <c r="E549" s="5" t="s">
        <v>809</v>
      </c>
      <c r="F549" s="5" t="s">
        <v>808</v>
      </c>
      <c r="G549" s="30">
        <f t="shared" si="55"/>
        <v>17</v>
      </c>
      <c r="H549" s="40" t="s">
        <v>802</v>
      </c>
      <c r="I549" s="40"/>
      <c r="J549" s="40"/>
      <c r="K549" s="5">
        <f t="shared" si="56"/>
        <v>0</v>
      </c>
      <c r="L549" s="5">
        <f t="shared" si="57"/>
        <v>6</v>
      </c>
      <c r="M549" s="5">
        <f t="shared" si="58"/>
        <v>2</v>
      </c>
      <c r="N549" s="5">
        <f t="shared" si="59"/>
        <v>12</v>
      </c>
      <c r="O549" s="5">
        <f t="shared" si="60"/>
        <v>0</v>
      </c>
      <c r="P549" s="5">
        <f t="shared" si="61"/>
        <v>0</v>
      </c>
      <c r="Q549" s="5">
        <f t="shared" si="61"/>
        <v>0</v>
      </c>
      <c r="R549" s="5">
        <f t="shared" si="71"/>
        <v>0</v>
      </c>
      <c r="S549" s="5">
        <f t="shared" si="71"/>
        <v>0</v>
      </c>
      <c r="T549" s="5">
        <f t="shared" si="71"/>
        <v>15</v>
      </c>
      <c r="U549" s="5">
        <f t="shared" si="70"/>
        <v>1</v>
      </c>
      <c r="V549" s="5">
        <f t="shared" si="70"/>
        <v>15</v>
      </c>
      <c r="W549" s="5">
        <f t="shared" si="70"/>
        <v>6</v>
      </c>
      <c r="X549" s="5">
        <f t="shared" si="70"/>
        <v>11</v>
      </c>
      <c r="Y549" s="5">
        <f t="shared" si="70"/>
        <v>0</v>
      </c>
      <c r="Z549" s="5">
        <f t="shared" si="70"/>
        <v>1</v>
      </c>
      <c r="AA549" s="5">
        <f t="shared" si="70"/>
        <v>2</v>
      </c>
      <c r="AB549" s="5">
        <f t="shared" si="70"/>
        <v>17</v>
      </c>
      <c r="AC549" s="5">
        <f t="shared" si="70"/>
        <v>0</v>
      </c>
      <c r="AD549" s="5">
        <f t="shared" si="70"/>
        <v>0</v>
      </c>
      <c r="AE549" s="5">
        <f t="shared" si="70"/>
        <v>0</v>
      </c>
      <c r="AF549" s="5">
        <f t="shared" si="70"/>
        <v>1</v>
      </c>
      <c r="AG549" s="5">
        <f t="shared" si="70"/>
        <v>0</v>
      </c>
      <c r="AH549" s="5">
        <f t="shared" si="70"/>
        <v>17</v>
      </c>
      <c r="AI549" s="5">
        <f t="shared" si="70"/>
        <v>0</v>
      </c>
      <c r="AJ549" s="5">
        <f t="shared" si="70"/>
        <v>17</v>
      </c>
      <c r="AK549" s="5">
        <f t="shared" si="78"/>
        <v>9</v>
      </c>
      <c r="AL549" s="5">
        <f t="shared" si="78"/>
        <v>0</v>
      </c>
      <c r="AM549" s="5">
        <f t="shared" si="78"/>
        <v>0</v>
      </c>
      <c r="AN549" s="5">
        <f t="shared" si="78"/>
        <v>0</v>
      </c>
      <c r="AO549" s="5">
        <f t="shared" si="78"/>
        <v>0</v>
      </c>
      <c r="AP549" s="5">
        <f t="shared" si="78"/>
        <v>0</v>
      </c>
      <c r="AQ549" s="5">
        <f t="shared" si="78"/>
        <v>0</v>
      </c>
      <c r="AR549" s="5">
        <f t="shared" si="78"/>
        <v>0</v>
      </c>
      <c r="AS549" s="5">
        <f t="shared" si="78"/>
        <v>0</v>
      </c>
      <c r="AT549" s="5">
        <f t="shared" si="78"/>
        <v>0</v>
      </c>
      <c r="AU549" s="5">
        <f t="shared" si="78"/>
        <v>0</v>
      </c>
      <c r="AV549" s="5">
        <f t="shared" si="72"/>
        <v>0</v>
      </c>
      <c r="AW549" s="5">
        <f t="shared" si="72"/>
        <v>0</v>
      </c>
      <c r="AX549" s="5">
        <f t="shared" si="72"/>
        <v>0</v>
      </c>
      <c r="AY549" s="5">
        <f t="shared" si="72"/>
        <v>1</v>
      </c>
      <c r="AZ549" s="5">
        <f t="shared" si="72"/>
        <v>0</v>
      </c>
      <c r="BA549" s="5">
        <f t="shared" si="72"/>
        <v>12</v>
      </c>
      <c r="BB549" s="5">
        <f t="shared" si="72"/>
        <v>3</v>
      </c>
      <c r="BC549" s="5">
        <f t="shared" si="72"/>
        <v>3</v>
      </c>
      <c r="BD549" s="5">
        <f t="shared" si="72"/>
        <v>7</v>
      </c>
      <c r="BE549" s="5">
        <f t="shared" si="72"/>
        <v>3</v>
      </c>
      <c r="BF549" s="5">
        <f t="shared" si="72"/>
        <v>17</v>
      </c>
      <c r="BG549" s="5">
        <f t="shared" si="72"/>
        <v>0</v>
      </c>
      <c r="BH549" s="5">
        <f t="shared" si="72"/>
        <v>0</v>
      </c>
      <c r="BI549" s="5">
        <f t="shared" si="72"/>
        <v>1</v>
      </c>
      <c r="BJ549" s="5">
        <f t="shared" si="72"/>
        <v>0</v>
      </c>
      <c r="BK549" s="5">
        <f t="shared" si="72"/>
        <v>0</v>
      </c>
      <c r="BL549" s="5">
        <f t="shared" si="73"/>
        <v>2</v>
      </c>
      <c r="BM549" s="5">
        <f t="shared" si="73"/>
        <v>3</v>
      </c>
      <c r="BN549" s="5">
        <f t="shared" si="73"/>
        <v>0</v>
      </c>
      <c r="BO549" s="5">
        <f t="shared" si="73"/>
        <v>0</v>
      </c>
      <c r="BP549" s="5">
        <f t="shared" si="73"/>
        <v>0</v>
      </c>
      <c r="BQ549" s="5">
        <f t="shared" si="73"/>
        <v>0</v>
      </c>
      <c r="BR549" s="5">
        <f t="shared" si="73"/>
        <v>0</v>
      </c>
      <c r="BS549" s="5">
        <f t="shared" si="73"/>
        <v>0</v>
      </c>
      <c r="BT549" s="5">
        <f t="shared" si="73"/>
        <v>0</v>
      </c>
      <c r="BU549" s="5">
        <f t="shared" si="73"/>
        <v>0</v>
      </c>
      <c r="BV549" s="5">
        <f t="shared" si="73"/>
        <v>0</v>
      </c>
      <c r="BW549" s="5">
        <f t="shared" si="73"/>
        <v>0</v>
      </c>
      <c r="BX549" s="5">
        <f t="shared" si="73"/>
        <v>0</v>
      </c>
      <c r="BY549" s="5">
        <f t="shared" si="73"/>
        <v>13</v>
      </c>
      <c r="BZ549" s="5">
        <f t="shared" si="73"/>
        <v>0</v>
      </c>
      <c r="CA549" s="5">
        <f t="shared" si="73"/>
        <v>0</v>
      </c>
      <c r="CB549" s="5">
        <f t="shared" si="74"/>
        <v>0</v>
      </c>
      <c r="CC549" s="5">
        <f t="shared" si="74"/>
        <v>0</v>
      </c>
      <c r="CD549" s="5">
        <f t="shared" si="74"/>
        <v>17</v>
      </c>
      <c r="CE549" s="5">
        <f t="shared" si="74"/>
        <v>17</v>
      </c>
      <c r="CF549" s="5">
        <f t="shared" si="74"/>
        <v>0</v>
      </c>
      <c r="CG549" s="5">
        <f t="shared" si="74"/>
        <v>6</v>
      </c>
      <c r="CH549" s="5">
        <f t="shared" si="74"/>
        <v>0</v>
      </c>
      <c r="CI549" s="5">
        <f t="shared" si="74"/>
        <v>11</v>
      </c>
      <c r="CJ549" s="5">
        <f t="shared" si="74"/>
        <v>0</v>
      </c>
      <c r="CK549" s="5">
        <f t="shared" si="74"/>
        <v>0</v>
      </c>
      <c r="CL549" s="5">
        <f t="shared" si="74"/>
        <v>0</v>
      </c>
      <c r="CM549" s="5">
        <f t="shared" si="74"/>
        <v>3</v>
      </c>
      <c r="CN549" s="5">
        <f t="shared" si="74"/>
        <v>0</v>
      </c>
      <c r="CO549" s="5">
        <f t="shared" si="74"/>
        <v>0</v>
      </c>
      <c r="CP549" s="5">
        <f t="shared" si="74"/>
        <v>0</v>
      </c>
      <c r="CQ549" s="5">
        <f t="shared" si="74"/>
        <v>0</v>
      </c>
      <c r="CR549" s="5">
        <f t="shared" si="75"/>
        <v>0</v>
      </c>
      <c r="CS549" s="5">
        <f t="shared" si="75"/>
        <v>0</v>
      </c>
      <c r="CT549" s="5">
        <f t="shared" si="75"/>
        <v>0</v>
      </c>
      <c r="CU549" s="5">
        <f t="shared" si="75"/>
        <v>0</v>
      </c>
      <c r="CV549" s="5">
        <f t="shared" si="75"/>
        <v>0</v>
      </c>
      <c r="CW549" s="5">
        <f t="shared" si="75"/>
        <v>0</v>
      </c>
      <c r="CX549" s="5">
        <f t="shared" si="75"/>
        <v>3</v>
      </c>
      <c r="CY549" s="5">
        <f t="shared" si="75"/>
        <v>0</v>
      </c>
      <c r="CZ549" s="5">
        <f t="shared" si="75"/>
        <v>0</v>
      </c>
      <c r="DA549" s="5">
        <f t="shared" si="75"/>
        <v>0</v>
      </c>
      <c r="DB549" s="5">
        <f t="shared" si="75"/>
        <v>0</v>
      </c>
      <c r="DC549" s="5">
        <f t="shared" si="75"/>
        <v>0</v>
      </c>
      <c r="DD549" s="5">
        <f t="shared" si="75"/>
        <v>0</v>
      </c>
      <c r="DE549" s="5">
        <f t="shared" si="75"/>
        <v>0</v>
      </c>
      <c r="DF549" s="5">
        <f t="shared" si="75"/>
        <v>0</v>
      </c>
      <c r="DG549" s="5">
        <f t="shared" si="75"/>
        <v>0</v>
      </c>
      <c r="DH549" s="5">
        <f t="shared" si="76"/>
        <v>0</v>
      </c>
      <c r="DI549" s="5">
        <f t="shared" si="76"/>
        <v>0</v>
      </c>
      <c r="DJ549" s="5">
        <f t="shared" si="76"/>
        <v>0</v>
      </c>
      <c r="DK549" s="5">
        <f t="shared" si="76"/>
        <v>0</v>
      </c>
      <c r="DL549" s="5">
        <f t="shared" si="76"/>
        <v>5</v>
      </c>
      <c r="DM549" s="5">
        <f t="shared" si="76"/>
        <v>0</v>
      </c>
      <c r="DN549" s="5">
        <f t="shared" si="76"/>
        <v>0</v>
      </c>
      <c r="DO549" s="5">
        <f t="shared" si="76"/>
        <v>0</v>
      </c>
      <c r="DP549" s="5">
        <f t="shared" si="76"/>
        <v>0</v>
      </c>
      <c r="DQ549" s="5">
        <f t="shared" si="76"/>
        <v>0</v>
      </c>
      <c r="DR549" s="5">
        <f t="shared" si="76"/>
        <v>0</v>
      </c>
      <c r="DS549" s="5">
        <f t="shared" si="76"/>
        <v>11</v>
      </c>
      <c r="DT549" s="5">
        <f t="shared" si="76"/>
        <v>0</v>
      </c>
      <c r="DU549" s="5">
        <f t="shared" si="76"/>
        <v>10</v>
      </c>
      <c r="DV549" s="5">
        <f t="shared" si="76"/>
        <v>0</v>
      </c>
      <c r="DW549" s="5">
        <f t="shared" si="76"/>
        <v>0</v>
      </c>
      <c r="DX549" s="5">
        <f t="shared" si="77"/>
        <v>0</v>
      </c>
      <c r="DY549" s="5">
        <f t="shared" si="77"/>
        <v>1</v>
      </c>
      <c r="DZ549" s="5">
        <f t="shared" si="77"/>
        <v>0</v>
      </c>
      <c r="EA549" s="5">
        <f t="shared" si="77"/>
        <v>6</v>
      </c>
      <c r="EB549" s="5">
        <f t="shared" si="77"/>
        <v>0</v>
      </c>
      <c r="EC549" s="5">
        <f t="shared" si="77"/>
        <v>0</v>
      </c>
      <c r="ED549" s="5">
        <f t="shared" si="77"/>
        <v>0</v>
      </c>
      <c r="EE549" s="5">
        <f t="shared" si="77"/>
        <v>0</v>
      </c>
      <c r="EF549" s="5">
        <f t="shared" si="77"/>
        <v>0</v>
      </c>
      <c r="EG549" s="5">
        <f t="shared" si="77"/>
        <v>0</v>
      </c>
      <c r="EH549" s="5">
        <f t="shared" si="77"/>
        <v>0</v>
      </c>
      <c r="EI549" s="5">
        <f t="shared" si="77"/>
        <v>0</v>
      </c>
      <c r="EJ549" s="5">
        <f t="shared" si="77"/>
        <v>0</v>
      </c>
      <c r="EK549" s="5">
        <f t="shared" si="77"/>
        <v>0</v>
      </c>
    </row>
    <row r="550" spans="4:141" x14ac:dyDescent="0.15">
      <c r="D550" s="5">
        <v>12</v>
      </c>
      <c r="E550" s="5" t="s">
        <v>810</v>
      </c>
      <c r="F550" s="5" t="s">
        <v>811</v>
      </c>
      <c r="G550" s="30">
        <f t="shared" si="55"/>
        <v>13</v>
      </c>
      <c r="H550" s="40" t="s">
        <v>803</v>
      </c>
      <c r="I550" s="40"/>
      <c r="J550" s="40"/>
      <c r="K550" s="5">
        <f t="shared" si="56"/>
        <v>0</v>
      </c>
      <c r="L550" s="5">
        <f t="shared" si="57"/>
        <v>4</v>
      </c>
      <c r="M550" s="5">
        <f t="shared" si="58"/>
        <v>3</v>
      </c>
      <c r="N550" s="5">
        <f t="shared" si="59"/>
        <v>7</v>
      </c>
      <c r="O550" s="5">
        <f t="shared" si="60"/>
        <v>0</v>
      </c>
      <c r="P550" s="5">
        <f t="shared" si="61"/>
        <v>0</v>
      </c>
      <c r="Q550" s="5">
        <f>COUNTIFS(Q$4:Q$506,"=○",$D$4:$D$506,$D550,$E$4:$E$506,$E550,$E$4:$E$506,$F550)</f>
        <v>0</v>
      </c>
      <c r="R550" s="5">
        <f t="shared" si="71"/>
        <v>0</v>
      </c>
      <c r="S550" s="5">
        <f t="shared" si="71"/>
        <v>0</v>
      </c>
      <c r="T550" s="5">
        <f t="shared" si="71"/>
        <v>11</v>
      </c>
      <c r="U550" s="5">
        <f t="shared" si="70"/>
        <v>0</v>
      </c>
      <c r="V550" s="5">
        <f t="shared" si="70"/>
        <v>8</v>
      </c>
      <c r="W550" s="5">
        <f t="shared" si="70"/>
        <v>10</v>
      </c>
      <c r="X550" s="5">
        <f t="shared" si="70"/>
        <v>12</v>
      </c>
      <c r="Y550" s="5">
        <f t="shared" si="70"/>
        <v>1</v>
      </c>
      <c r="Z550" s="5">
        <f t="shared" si="70"/>
        <v>0</v>
      </c>
      <c r="AA550" s="5">
        <f t="shared" si="70"/>
        <v>2</v>
      </c>
      <c r="AB550" s="5">
        <f t="shared" si="70"/>
        <v>13</v>
      </c>
      <c r="AC550" s="5">
        <f t="shared" si="70"/>
        <v>0</v>
      </c>
      <c r="AD550" s="5">
        <f t="shared" si="70"/>
        <v>0</v>
      </c>
      <c r="AE550" s="5">
        <f t="shared" si="70"/>
        <v>0</v>
      </c>
      <c r="AF550" s="5">
        <f t="shared" si="70"/>
        <v>0</v>
      </c>
      <c r="AG550" s="5">
        <f t="shared" si="70"/>
        <v>0</v>
      </c>
      <c r="AH550" s="5">
        <f t="shared" si="70"/>
        <v>13</v>
      </c>
      <c r="AI550" s="5">
        <f t="shared" si="70"/>
        <v>0</v>
      </c>
      <c r="AJ550" s="5">
        <f t="shared" si="70"/>
        <v>13</v>
      </c>
      <c r="AK550" s="5">
        <f t="shared" si="78"/>
        <v>9</v>
      </c>
      <c r="AL550" s="5">
        <f t="shared" si="78"/>
        <v>0</v>
      </c>
      <c r="AM550" s="5">
        <f t="shared" si="78"/>
        <v>0</v>
      </c>
      <c r="AN550" s="5">
        <f t="shared" si="78"/>
        <v>0</v>
      </c>
      <c r="AO550" s="5">
        <f t="shared" si="78"/>
        <v>0</v>
      </c>
      <c r="AP550" s="5">
        <f t="shared" si="78"/>
        <v>0</v>
      </c>
      <c r="AQ550" s="5">
        <f t="shared" si="78"/>
        <v>0</v>
      </c>
      <c r="AR550" s="5">
        <f t="shared" si="78"/>
        <v>0</v>
      </c>
      <c r="AS550" s="5">
        <f t="shared" si="78"/>
        <v>0</v>
      </c>
      <c r="AT550" s="5">
        <f t="shared" si="78"/>
        <v>0</v>
      </c>
      <c r="AU550" s="5">
        <f t="shared" si="78"/>
        <v>0</v>
      </c>
      <c r="AV550" s="5">
        <f t="shared" si="72"/>
        <v>0</v>
      </c>
      <c r="AW550" s="5">
        <f t="shared" si="72"/>
        <v>0</v>
      </c>
      <c r="AX550" s="5">
        <f t="shared" si="72"/>
        <v>0</v>
      </c>
      <c r="AY550" s="5">
        <f t="shared" si="72"/>
        <v>3</v>
      </c>
      <c r="AZ550" s="5">
        <f t="shared" si="72"/>
        <v>0</v>
      </c>
      <c r="BA550" s="5">
        <f t="shared" si="72"/>
        <v>10</v>
      </c>
      <c r="BB550" s="5">
        <f t="shared" si="72"/>
        <v>5</v>
      </c>
      <c r="BC550" s="5">
        <f t="shared" si="72"/>
        <v>2</v>
      </c>
      <c r="BD550" s="5">
        <f t="shared" si="72"/>
        <v>6</v>
      </c>
      <c r="BE550" s="5">
        <f t="shared" si="72"/>
        <v>2</v>
      </c>
      <c r="BF550" s="5">
        <f t="shared" si="72"/>
        <v>13</v>
      </c>
      <c r="BG550" s="5">
        <f t="shared" si="72"/>
        <v>0</v>
      </c>
      <c r="BH550" s="5">
        <f t="shared" si="72"/>
        <v>0</v>
      </c>
      <c r="BI550" s="5">
        <f t="shared" si="72"/>
        <v>0</v>
      </c>
      <c r="BJ550" s="5">
        <f t="shared" si="72"/>
        <v>0</v>
      </c>
      <c r="BK550" s="5">
        <f t="shared" si="72"/>
        <v>0</v>
      </c>
      <c r="BL550" s="5">
        <f t="shared" si="73"/>
        <v>5</v>
      </c>
      <c r="BM550" s="5">
        <f t="shared" si="73"/>
        <v>5</v>
      </c>
      <c r="BN550" s="5">
        <f t="shared" si="73"/>
        <v>0</v>
      </c>
      <c r="BO550" s="5">
        <f t="shared" si="73"/>
        <v>1</v>
      </c>
      <c r="BP550" s="5">
        <f t="shared" si="73"/>
        <v>0</v>
      </c>
      <c r="BQ550" s="5">
        <f t="shared" si="73"/>
        <v>0</v>
      </c>
      <c r="BR550" s="5">
        <f t="shared" si="73"/>
        <v>0</v>
      </c>
      <c r="BS550" s="5">
        <f t="shared" si="73"/>
        <v>0</v>
      </c>
      <c r="BT550" s="5">
        <f t="shared" si="73"/>
        <v>0</v>
      </c>
      <c r="BU550" s="5">
        <f t="shared" si="73"/>
        <v>0</v>
      </c>
      <c r="BV550" s="5">
        <f t="shared" si="73"/>
        <v>0</v>
      </c>
      <c r="BW550" s="5">
        <f t="shared" si="73"/>
        <v>0</v>
      </c>
      <c r="BX550" s="5">
        <f t="shared" si="73"/>
        <v>0</v>
      </c>
      <c r="BY550" s="5">
        <f t="shared" si="73"/>
        <v>7</v>
      </c>
      <c r="BZ550" s="5">
        <f t="shared" si="73"/>
        <v>0</v>
      </c>
      <c r="CA550" s="5">
        <f t="shared" si="73"/>
        <v>0</v>
      </c>
      <c r="CB550" s="5">
        <f t="shared" si="74"/>
        <v>0</v>
      </c>
      <c r="CC550" s="5">
        <f t="shared" si="74"/>
        <v>0</v>
      </c>
      <c r="CD550" s="5">
        <f t="shared" si="74"/>
        <v>13</v>
      </c>
      <c r="CE550" s="5">
        <f t="shared" si="74"/>
        <v>12</v>
      </c>
      <c r="CF550" s="5">
        <f t="shared" si="74"/>
        <v>0</v>
      </c>
      <c r="CG550" s="5">
        <f t="shared" si="74"/>
        <v>1</v>
      </c>
      <c r="CH550" s="5">
        <f t="shared" si="74"/>
        <v>0</v>
      </c>
      <c r="CI550" s="5">
        <f t="shared" si="74"/>
        <v>5</v>
      </c>
      <c r="CJ550" s="5">
        <f t="shared" si="74"/>
        <v>0</v>
      </c>
      <c r="CK550" s="5">
        <f t="shared" si="74"/>
        <v>0</v>
      </c>
      <c r="CL550" s="5">
        <f t="shared" si="74"/>
        <v>0</v>
      </c>
      <c r="CM550" s="5">
        <f t="shared" si="74"/>
        <v>1</v>
      </c>
      <c r="CN550" s="5">
        <f t="shared" si="74"/>
        <v>0</v>
      </c>
      <c r="CO550" s="5">
        <f t="shared" si="74"/>
        <v>0</v>
      </c>
      <c r="CP550" s="5">
        <f t="shared" si="74"/>
        <v>0</v>
      </c>
      <c r="CQ550" s="5">
        <f t="shared" si="74"/>
        <v>0</v>
      </c>
      <c r="CR550" s="5">
        <f t="shared" si="75"/>
        <v>0</v>
      </c>
      <c r="CS550" s="5">
        <f t="shared" si="75"/>
        <v>0</v>
      </c>
      <c r="CT550" s="5">
        <f t="shared" si="75"/>
        <v>0</v>
      </c>
      <c r="CU550" s="5">
        <f t="shared" si="75"/>
        <v>0</v>
      </c>
      <c r="CV550" s="5">
        <f t="shared" si="75"/>
        <v>0</v>
      </c>
      <c r="CW550" s="5">
        <f t="shared" si="75"/>
        <v>0</v>
      </c>
      <c r="CX550" s="5">
        <f t="shared" si="75"/>
        <v>0</v>
      </c>
      <c r="CY550" s="5">
        <f t="shared" si="75"/>
        <v>0</v>
      </c>
      <c r="CZ550" s="5">
        <f t="shared" si="75"/>
        <v>0</v>
      </c>
      <c r="DA550" s="5">
        <f t="shared" si="75"/>
        <v>0</v>
      </c>
      <c r="DB550" s="5">
        <f t="shared" si="75"/>
        <v>0</v>
      </c>
      <c r="DC550" s="5">
        <f t="shared" si="75"/>
        <v>0</v>
      </c>
      <c r="DD550" s="5">
        <f t="shared" si="75"/>
        <v>0</v>
      </c>
      <c r="DE550" s="5">
        <f t="shared" si="75"/>
        <v>0</v>
      </c>
      <c r="DF550" s="5">
        <f t="shared" si="75"/>
        <v>0</v>
      </c>
      <c r="DG550" s="5">
        <f t="shared" si="75"/>
        <v>0</v>
      </c>
      <c r="DH550" s="5">
        <f t="shared" si="76"/>
        <v>0</v>
      </c>
      <c r="DI550" s="5">
        <f t="shared" si="76"/>
        <v>0</v>
      </c>
      <c r="DJ550" s="5">
        <f t="shared" si="76"/>
        <v>0</v>
      </c>
      <c r="DK550" s="5">
        <f t="shared" si="76"/>
        <v>0</v>
      </c>
      <c r="DL550" s="5">
        <f t="shared" si="76"/>
        <v>2</v>
      </c>
      <c r="DM550" s="5">
        <f t="shared" si="76"/>
        <v>0</v>
      </c>
      <c r="DN550" s="5">
        <f t="shared" si="76"/>
        <v>0</v>
      </c>
      <c r="DO550" s="5">
        <f t="shared" si="76"/>
        <v>0</v>
      </c>
      <c r="DP550" s="5">
        <f t="shared" si="76"/>
        <v>0</v>
      </c>
      <c r="DQ550" s="5">
        <f t="shared" si="76"/>
        <v>0</v>
      </c>
      <c r="DR550" s="5">
        <f t="shared" si="76"/>
        <v>0</v>
      </c>
      <c r="DS550" s="5">
        <f t="shared" si="76"/>
        <v>7</v>
      </c>
      <c r="DT550" s="5">
        <f t="shared" si="76"/>
        <v>0</v>
      </c>
      <c r="DU550" s="5">
        <f t="shared" si="76"/>
        <v>5</v>
      </c>
      <c r="DV550" s="5">
        <f t="shared" si="76"/>
        <v>0</v>
      </c>
      <c r="DW550" s="5">
        <f t="shared" si="76"/>
        <v>0</v>
      </c>
      <c r="DX550" s="5">
        <f t="shared" si="77"/>
        <v>0</v>
      </c>
      <c r="DY550" s="5">
        <f t="shared" si="77"/>
        <v>0</v>
      </c>
      <c r="DZ550" s="5">
        <f t="shared" si="77"/>
        <v>0</v>
      </c>
      <c r="EA550" s="5">
        <f t="shared" si="77"/>
        <v>3</v>
      </c>
      <c r="EB550" s="5">
        <f t="shared" si="77"/>
        <v>0</v>
      </c>
      <c r="EC550" s="5">
        <f t="shared" si="77"/>
        <v>0</v>
      </c>
      <c r="ED550" s="5">
        <f t="shared" si="77"/>
        <v>0</v>
      </c>
      <c r="EE550" s="5">
        <f t="shared" si="77"/>
        <v>0</v>
      </c>
      <c r="EF550" s="5">
        <f t="shared" si="77"/>
        <v>0</v>
      </c>
      <c r="EG550" s="5">
        <f t="shared" si="77"/>
        <v>0</v>
      </c>
      <c r="EH550" s="5">
        <f t="shared" si="77"/>
        <v>0</v>
      </c>
      <c r="EI550" s="5">
        <f t="shared" si="77"/>
        <v>0</v>
      </c>
      <c r="EJ550" s="5">
        <f t="shared" si="77"/>
        <v>0</v>
      </c>
      <c r="EK550" s="5">
        <f>COUNTIFS(EK$4:EK$506,"=○",$D$4:$D$506,$D550,$E$4:$E$506,$E550,$E$4:$E$506,$F550)</f>
        <v>0</v>
      </c>
    </row>
    <row r="552" spans="4:141" x14ac:dyDescent="0.15">
      <c r="J552" s="5" t="s">
        <v>812</v>
      </c>
      <c r="K552" s="5">
        <f>SUM(K515:K550)</f>
        <v>7</v>
      </c>
      <c r="L552" s="5">
        <f t="shared" ref="L552:BW552" si="79">SUM(L515:L550)</f>
        <v>79</v>
      </c>
      <c r="M552" s="5">
        <f t="shared" si="79"/>
        <v>42</v>
      </c>
      <c r="N552" s="5">
        <f t="shared" si="79"/>
        <v>327</v>
      </c>
      <c r="O552" s="5">
        <f t="shared" si="79"/>
        <v>1</v>
      </c>
      <c r="P552" s="5">
        <f t="shared" si="79"/>
        <v>5</v>
      </c>
      <c r="Q552" s="5">
        <f t="shared" si="79"/>
        <v>6</v>
      </c>
      <c r="R552" s="5">
        <f t="shared" si="79"/>
        <v>3</v>
      </c>
      <c r="S552" s="5">
        <f t="shared" si="79"/>
        <v>2</v>
      </c>
      <c r="T552" s="5">
        <f t="shared" si="79"/>
        <v>209</v>
      </c>
      <c r="U552" s="5">
        <f t="shared" si="79"/>
        <v>21</v>
      </c>
      <c r="V552" s="5">
        <f t="shared" si="79"/>
        <v>110</v>
      </c>
      <c r="W552" s="5">
        <f t="shared" si="79"/>
        <v>131</v>
      </c>
      <c r="X552" s="5">
        <f t="shared" si="79"/>
        <v>233</v>
      </c>
      <c r="Y552" s="5">
        <f t="shared" si="79"/>
        <v>41</v>
      </c>
      <c r="Z552" s="5">
        <f t="shared" si="79"/>
        <v>35</v>
      </c>
      <c r="AA552" s="5">
        <f t="shared" si="79"/>
        <v>16</v>
      </c>
      <c r="AB552" s="5">
        <f t="shared" si="79"/>
        <v>222</v>
      </c>
      <c r="AC552" s="5">
        <f t="shared" si="79"/>
        <v>30</v>
      </c>
      <c r="AD552" s="5">
        <f t="shared" si="79"/>
        <v>28</v>
      </c>
      <c r="AE552" s="5">
        <f t="shared" si="79"/>
        <v>4</v>
      </c>
      <c r="AF552" s="5">
        <f t="shared" si="79"/>
        <v>27</v>
      </c>
      <c r="AG552" s="5">
        <f t="shared" si="79"/>
        <v>5</v>
      </c>
      <c r="AH552" s="5">
        <f t="shared" si="79"/>
        <v>246</v>
      </c>
      <c r="AI552" s="5">
        <f t="shared" si="79"/>
        <v>1</v>
      </c>
      <c r="AJ552" s="5">
        <f t="shared" si="79"/>
        <v>440</v>
      </c>
      <c r="AK552" s="5">
        <f t="shared" si="79"/>
        <v>272</v>
      </c>
      <c r="AL552" s="5">
        <f t="shared" si="79"/>
        <v>12</v>
      </c>
      <c r="AM552" s="5">
        <f t="shared" si="79"/>
        <v>5</v>
      </c>
      <c r="AN552" s="5">
        <f t="shared" si="79"/>
        <v>3</v>
      </c>
      <c r="AO552" s="5">
        <f t="shared" si="79"/>
        <v>2</v>
      </c>
      <c r="AP552" s="5">
        <f t="shared" si="79"/>
        <v>1</v>
      </c>
      <c r="AQ552" s="5">
        <f t="shared" si="79"/>
        <v>1</v>
      </c>
      <c r="AR552" s="5">
        <f t="shared" si="79"/>
        <v>22</v>
      </c>
      <c r="AS552" s="5">
        <f t="shared" si="79"/>
        <v>14</v>
      </c>
      <c r="AT552" s="5">
        <f t="shared" si="79"/>
        <v>5</v>
      </c>
      <c r="AU552" s="5">
        <f t="shared" si="79"/>
        <v>1</v>
      </c>
      <c r="AV552" s="5">
        <f t="shared" si="79"/>
        <v>1</v>
      </c>
      <c r="AW552" s="5">
        <f t="shared" si="79"/>
        <v>13</v>
      </c>
      <c r="AX552" s="5">
        <f t="shared" si="79"/>
        <v>10</v>
      </c>
      <c r="AY552" s="5">
        <f t="shared" si="79"/>
        <v>17</v>
      </c>
      <c r="AZ552" s="5">
        <f t="shared" si="79"/>
        <v>3</v>
      </c>
      <c r="BA552" s="5">
        <f t="shared" si="79"/>
        <v>402</v>
      </c>
      <c r="BB552" s="5">
        <f t="shared" si="79"/>
        <v>36</v>
      </c>
      <c r="BC552" s="5">
        <f t="shared" si="79"/>
        <v>37</v>
      </c>
      <c r="BD552" s="5">
        <f t="shared" si="79"/>
        <v>52</v>
      </c>
      <c r="BE552" s="5">
        <f t="shared" si="79"/>
        <v>33</v>
      </c>
      <c r="BF552" s="5">
        <f t="shared" si="79"/>
        <v>500</v>
      </c>
      <c r="BG552" s="5">
        <f t="shared" si="79"/>
        <v>4</v>
      </c>
      <c r="BH552" s="5">
        <f t="shared" si="79"/>
        <v>2</v>
      </c>
      <c r="BI552" s="5">
        <f t="shared" si="79"/>
        <v>2</v>
      </c>
      <c r="BJ552" s="5">
        <f t="shared" si="79"/>
        <v>11</v>
      </c>
      <c r="BK552" s="5">
        <f t="shared" si="79"/>
        <v>15</v>
      </c>
      <c r="BL552" s="5">
        <f t="shared" si="79"/>
        <v>125</v>
      </c>
      <c r="BM552" s="5">
        <f t="shared" si="79"/>
        <v>57</v>
      </c>
      <c r="BN552" s="5">
        <f t="shared" si="79"/>
        <v>4</v>
      </c>
      <c r="BO552" s="5">
        <f t="shared" si="79"/>
        <v>3</v>
      </c>
      <c r="BP552" s="5">
        <f t="shared" si="79"/>
        <v>1</v>
      </c>
      <c r="BQ552" s="5">
        <f t="shared" si="79"/>
        <v>14</v>
      </c>
      <c r="BR552" s="5">
        <f t="shared" si="79"/>
        <v>5</v>
      </c>
      <c r="BS552" s="5">
        <f t="shared" si="79"/>
        <v>4</v>
      </c>
      <c r="BT552" s="5">
        <f t="shared" si="79"/>
        <v>1</v>
      </c>
      <c r="BU552" s="5">
        <f t="shared" si="79"/>
        <v>3</v>
      </c>
      <c r="BV552" s="5">
        <f t="shared" si="79"/>
        <v>31</v>
      </c>
      <c r="BW552" s="5">
        <f t="shared" si="79"/>
        <v>16</v>
      </c>
      <c r="BX552" s="5">
        <f t="shared" ref="BX552:EI552" si="80">SUM(BX515:BX550)</f>
        <v>1</v>
      </c>
      <c r="BY552" s="5">
        <f t="shared" si="80"/>
        <v>397</v>
      </c>
      <c r="BZ552" s="5">
        <f t="shared" si="80"/>
        <v>80</v>
      </c>
      <c r="CA552" s="5">
        <f t="shared" si="80"/>
        <v>4</v>
      </c>
      <c r="CB552" s="5">
        <f t="shared" si="80"/>
        <v>2</v>
      </c>
      <c r="CC552" s="5">
        <f t="shared" si="80"/>
        <v>5</v>
      </c>
      <c r="CD552" s="5">
        <f t="shared" si="80"/>
        <v>498</v>
      </c>
      <c r="CE552" s="5">
        <f t="shared" si="80"/>
        <v>492</v>
      </c>
      <c r="CF552" s="5">
        <f t="shared" si="80"/>
        <v>24</v>
      </c>
      <c r="CG552" s="5">
        <f t="shared" si="80"/>
        <v>89</v>
      </c>
      <c r="CH552" s="5">
        <f t="shared" si="80"/>
        <v>41</v>
      </c>
      <c r="CI552" s="5">
        <f t="shared" si="80"/>
        <v>361</v>
      </c>
      <c r="CJ552" s="5">
        <f t="shared" si="80"/>
        <v>57</v>
      </c>
      <c r="CK552" s="5">
        <f t="shared" si="80"/>
        <v>101</v>
      </c>
      <c r="CL552" s="5">
        <f t="shared" si="80"/>
        <v>128</v>
      </c>
      <c r="CM552" s="5">
        <f t="shared" si="80"/>
        <v>92</v>
      </c>
      <c r="CN552" s="5">
        <f t="shared" si="80"/>
        <v>29</v>
      </c>
      <c r="CO552" s="5">
        <f t="shared" si="80"/>
        <v>1</v>
      </c>
      <c r="CP552" s="5">
        <f t="shared" si="80"/>
        <v>1</v>
      </c>
      <c r="CQ552" s="5">
        <f t="shared" si="80"/>
        <v>6</v>
      </c>
      <c r="CR552" s="5">
        <f t="shared" si="80"/>
        <v>34</v>
      </c>
      <c r="CS552" s="5">
        <f t="shared" si="80"/>
        <v>26</v>
      </c>
      <c r="CT552" s="5">
        <f t="shared" si="80"/>
        <v>10</v>
      </c>
      <c r="CU552" s="5">
        <f t="shared" si="80"/>
        <v>1</v>
      </c>
      <c r="CV552" s="5">
        <f t="shared" si="80"/>
        <v>2</v>
      </c>
      <c r="CW552" s="5">
        <f t="shared" si="80"/>
        <v>2</v>
      </c>
      <c r="CX552" s="5">
        <f t="shared" si="80"/>
        <v>28</v>
      </c>
      <c r="CY552" s="5">
        <f t="shared" si="80"/>
        <v>14</v>
      </c>
      <c r="CZ552" s="5">
        <f t="shared" si="80"/>
        <v>85</v>
      </c>
      <c r="DA552" s="5">
        <f t="shared" si="80"/>
        <v>3</v>
      </c>
      <c r="DB552" s="5">
        <f t="shared" si="80"/>
        <v>1</v>
      </c>
      <c r="DC552" s="5">
        <f t="shared" si="80"/>
        <v>16</v>
      </c>
      <c r="DD552" s="5">
        <f t="shared" si="80"/>
        <v>6</v>
      </c>
      <c r="DE552" s="5">
        <f t="shared" si="80"/>
        <v>83</v>
      </c>
      <c r="DF552" s="5">
        <f t="shared" si="80"/>
        <v>1</v>
      </c>
      <c r="DG552" s="5">
        <f t="shared" si="80"/>
        <v>6</v>
      </c>
      <c r="DH552" s="5">
        <f t="shared" si="80"/>
        <v>4</v>
      </c>
      <c r="DI552" s="5">
        <f t="shared" si="80"/>
        <v>22</v>
      </c>
      <c r="DJ552" s="5">
        <f t="shared" si="80"/>
        <v>25</v>
      </c>
      <c r="DK552" s="5">
        <f t="shared" si="80"/>
        <v>72</v>
      </c>
      <c r="DL552" s="5">
        <f t="shared" si="80"/>
        <v>239</v>
      </c>
      <c r="DM552" s="5">
        <f t="shared" si="80"/>
        <v>1</v>
      </c>
      <c r="DN552" s="5">
        <f t="shared" si="80"/>
        <v>1</v>
      </c>
      <c r="DO552" s="5">
        <f t="shared" si="80"/>
        <v>69</v>
      </c>
      <c r="DP552" s="5">
        <f t="shared" si="80"/>
        <v>5</v>
      </c>
      <c r="DQ552" s="5">
        <f t="shared" si="80"/>
        <v>3</v>
      </c>
      <c r="DR552" s="5">
        <f t="shared" si="80"/>
        <v>2</v>
      </c>
      <c r="DS552" s="5">
        <f t="shared" si="80"/>
        <v>431</v>
      </c>
      <c r="DT552" s="5">
        <f t="shared" si="80"/>
        <v>9</v>
      </c>
      <c r="DU552" s="5">
        <f t="shared" si="80"/>
        <v>425</v>
      </c>
      <c r="DV552" s="5">
        <f t="shared" si="80"/>
        <v>6</v>
      </c>
      <c r="DW552" s="5">
        <f t="shared" si="80"/>
        <v>3</v>
      </c>
      <c r="DX552" s="5">
        <f t="shared" si="80"/>
        <v>8</v>
      </c>
      <c r="DY552" s="5">
        <f t="shared" si="80"/>
        <v>292</v>
      </c>
      <c r="DZ552" s="5">
        <f t="shared" si="80"/>
        <v>1</v>
      </c>
      <c r="EA552" s="5">
        <f t="shared" si="80"/>
        <v>47</v>
      </c>
      <c r="EB552" s="5">
        <f t="shared" si="80"/>
        <v>7</v>
      </c>
      <c r="EC552" s="5">
        <f t="shared" si="80"/>
        <v>4</v>
      </c>
      <c r="ED552" s="5">
        <f t="shared" si="80"/>
        <v>7</v>
      </c>
      <c r="EE552" s="5">
        <f t="shared" si="80"/>
        <v>197</v>
      </c>
      <c r="EF552" s="5">
        <f t="shared" si="80"/>
        <v>7</v>
      </c>
      <c r="EG552" s="5">
        <f t="shared" si="80"/>
        <v>8</v>
      </c>
      <c r="EH552" s="5">
        <f t="shared" si="80"/>
        <v>21</v>
      </c>
      <c r="EI552" s="5">
        <f t="shared" si="80"/>
        <v>79</v>
      </c>
      <c r="EJ552" s="5">
        <f t="shared" ref="EJ552:EK552" si="81">SUM(EJ515:EJ550)</f>
        <v>2</v>
      </c>
      <c r="EK552" s="5">
        <f t="shared" si="81"/>
        <v>4</v>
      </c>
    </row>
    <row r="556" spans="4:141" x14ac:dyDescent="0.15">
      <c r="H556" s="40" t="s">
        <v>849</v>
      </c>
      <c r="I556" s="40"/>
      <c r="J556" s="40"/>
      <c r="K556" s="32">
        <f>K515/$G515</f>
        <v>0</v>
      </c>
      <c r="L556" s="32">
        <f>L515/$G515</f>
        <v>0.33333333333333331</v>
      </c>
      <c r="M556" s="32">
        <f t="shared" ref="M556:BW556" si="82">M515/$G515</f>
        <v>8.3333333333333329E-2</v>
      </c>
      <c r="N556" s="32">
        <f t="shared" si="82"/>
        <v>0.66666666666666663</v>
      </c>
      <c r="O556" s="32">
        <f t="shared" si="82"/>
        <v>0</v>
      </c>
      <c r="P556" s="32">
        <f t="shared" si="82"/>
        <v>0</v>
      </c>
      <c r="Q556" s="32">
        <f t="shared" si="82"/>
        <v>0</v>
      </c>
      <c r="R556" s="32">
        <f t="shared" si="82"/>
        <v>8.3333333333333329E-2</v>
      </c>
      <c r="S556" s="32">
        <f t="shared" si="82"/>
        <v>0</v>
      </c>
      <c r="T556" s="32">
        <f t="shared" si="82"/>
        <v>0.75</v>
      </c>
      <c r="U556" s="32">
        <f t="shared" si="82"/>
        <v>0.16666666666666666</v>
      </c>
      <c r="V556" s="32">
        <f t="shared" si="82"/>
        <v>0.75</v>
      </c>
      <c r="W556" s="32">
        <f t="shared" si="82"/>
        <v>0.75</v>
      </c>
      <c r="X556" s="32">
        <f t="shared" si="82"/>
        <v>1</v>
      </c>
      <c r="Y556" s="32">
        <f t="shared" si="82"/>
        <v>0.41666666666666669</v>
      </c>
      <c r="Z556" s="32">
        <f t="shared" si="82"/>
        <v>0</v>
      </c>
      <c r="AA556" s="32">
        <f t="shared" si="82"/>
        <v>0</v>
      </c>
      <c r="AB556" s="32">
        <f t="shared" si="82"/>
        <v>1</v>
      </c>
      <c r="AC556" s="32">
        <f t="shared" si="82"/>
        <v>0</v>
      </c>
      <c r="AD556" s="32">
        <f t="shared" si="82"/>
        <v>0</v>
      </c>
      <c r="AE556" s="32">
        <f t="shared" si="82"/>
        <v>0</v>
      </c>
      <c r="AF556" s="32">
        <f t="shared" si="82"/>
        <v>8.3333333333333329E-2</v>
      </c>
      <c r="AG556" s="32">
        <f t="shared" si="82"/>
        <v>0</v>
      </c>
      <c r="AH556" s="32">
        <f t="shared" si="82"/>
        <v>1</v>
      </c>
      <c r="AI556" s="32">
        <f t="shared" si="82"/>
        <v>0</v>
      </c>
      <c r="AJ556" s="32">
        <f t="shared" si="82"/>
        <v>1</v>
      </c>
      <c r="AK556" s="32">
        <f t="shared" si="82"/>
        <v>0.66666666666666663</v>
      </c>
      <c r="AL556" s="32">
        <f t="shared" si="82"/>
        <v>0</v>
      </c>
      <c r="AM556" s="32">
        <f t="shared" si="82"/>
        <v>0</v>
      </c>
      <c r="AN556" s="32">
        <f t="shared" si="82"/>
        <v>0</v>
      </c>
      <c r="AO556" s="32">
        <f t="shared" si="82"/>
        <v>0</v>
      </c>
      <c r="AP556" s="32">
        <f t="shared" si="82"/>
        <v>0</v>
      </c>
      <c r="AQ556" s="32">
        <f t="shared" si="82"/>
        <v>0</v>
      </c>
      <c r="AR556" s="32">
        <f t="shared" si="82"/>
        <v>0</v>
      </c>
      <c r="AS556" s="32">
        <f t="shared" si="82"/>
        <v>0</v>
      </c>
      <c r="AT556" s="32">
        <f t="shared" si="82"/>
        <v>0</v>
      </c>
      <c r="AU556" s="32">
        <f t="shared" si="82"/>
        <v>0</v>
      </c>
      <c r="AV556" s="32">
        <f t="shared" si="82"/>
        <v>0</v>
      </c>
      <c r="AW556" s="32">
        <f t="shared" si="82"/>
        <v>0</v>
      </c>
      <c r="AX556" s="32">
        <f t="shared" si="82"/>
        <v>0</v>
      </c>
      <c r="AY556" s="32">
        <f t="shared" si="82"/>
        <v>0</v>
      </c>
      <c r="AZ556" s="32">
        <f t="shared" si="82"/>
        <v>0</v>
      </c>
      <c r="BA556" s="32">
        <f t="shared" si="82"/>
        <v>0.41666666666666669</v>
      </c>
      <c r="BB556" s="32">
        <f t="shared" si="82"/>
        <v>0.16666666666666666</v>
      </c>
      <c r="BC556" s="32">
        <f t="shared" si="82"/>
        <v>0.25</v>
      </c>
      <c r="BD556" s="32">
        <f t="shared" si="82"/>
        <v>0.33333333333333331</v>
      </c>
      <c r="BE556" s="32">
        <f t="shared" si="82"/>
        <v>0.16666666666666666</v>
      </c>
      <c r="BF556" s="32">
        <f t="shared" si="82"/>
        <v>1</v>
      </c>
      <c r="BG556" s="32">
        <f t="shared" si="82"/>
        <v>0.16666666666666666</v>
      </c>
      <c r="BH556" s="32">
        <f t="shared" si="82"/>
        <v>8.3333333333333329E-2</v>
      </c>
      <c r="BI556" s="32">
        <f t="shared" si="82"/>
        <v>0</v>
      </c>
      <c r="BJ556" s="32">
        <f t="shared" si="82"/>
        <v>0</v>
      </c>
      <c r="BK556" s="32">
        <f t="shared" si="82"/>
        <v>0</v>
      </c>
      <c r="BL556" s="32">
        <f t="shared" si="82"/>
        <v>0.66666666666666663</v>
      </c>
      <c r="BM556" s="32">
        <f t="shared" si="82"/>
        <v>0.5</v>
      </c>
      <c r="BN556" s="32">
        <f t="shared" si="82"/>
        <v>0.16666666666666666</v>
      </c>
      <c r="BO556" s="32">
        <f t="shared" si="82"/>
        <v>0</v>
      </c>
      <c r="BP556" s="32">
        <f t="shared" si="82"/>
        <v>0</v>
      </c>
      <c r="BQ556" s="32">
        <f t="shared" si="82"/>
        <v>8.3333333333333329E-2</v>
      </c>
      <c r="BR556" s="32">
        <f t="shared" si="82"/>
        <v>0</v>
      </c>
      <c r="BS556" s="32">
        <f t="shared" si="82"/>
        <v>0</v>
      </c>
      <c r="BT556" s="32">
        <f t="shared" si="82"/>
        <v>0</v>
      </c>
      <c r="BU556" s="32">
        <f t="shared" si="82"/>
        <v>0</v>
      </c>
      <c r="BV556" s="32">
        <f t="shared" si="82"/>
        <v>0</v>
      </c>
      <c r="BW556" s="32">
        <f t="shared" si="82"/>
        <v>0</v>
      </c>
      <c r="BX556" s="32">
        <f t="shared" ref="BX556:EI556" si="83">BX515/$G515</f>
        <v>0</v>
      </c>
      <c r="BY556" s="32">
        <f t="shared" si="83"/>
        <v>0.58333333333333337</v>
      </c>
      <c r="BZ556" s="32">
        <f t="shared" si="83"/>
        <v>0</v>
      </c>
      <c r="CA556" s="32">
        <f t="shared" si="83"/>
        <v>0</v>
      </c>
      <c r="CB556" s="32">
        <f t="shared" si="83"/>
        <v>0</v>
      </c>
      <c r="CC556" s="32">
        <f t="shared" si="83"/>
        <v>0</v>
      </c>
      <c r="CD556" s="32">
        <f t="shared" si="83"/>
        <v>1</v>
      </c>
      <c r="CE556" s="32">
        <f t="shared" si="83"/>
        <v>1</v>
      </c>
      <c r="CF556" s="32">
        <f t="shared" si="83"/>
        <v>0</v>
      </c>
      <c r="CG556" s="32">
        <f t="shared" si="83"/>
        <v>0.25</v>
      </c>
      <c r="CH556" s="32">
        <f t="shared" si="83"/>
        <v>0</v>
      </c>
      <c r="CI556" s="32">
        <f t="shared" si="83"/>
        <v>0.75</v>
      </c>
      <c r="CJ556" s="32">
        <f t="shared" si="83"/>
        <v>0</v>
      </c>
      <c r="CK556" s="32">
        <f t="shared" si="83"/>
        <v>0</v>
      </c>
      <c r="CL556" s="32">
        <f t="shared" si="83"/>
        <v>0</v>
      </c>
      <c r="CM556" s="32">
        <f t="shared" si="83"/>
        <v>0</v>
      </c>
      <c r="CN556" s="32">
        <f t="shared" si="83"/>
        <v>0</v>
      </c>
      <c r="CO556" s="32">
        <f t="shared" si="83"/>
        <v>0</v>
      </c>
      <c r="CP556" s="32">
        <f t="shared" si="83"/>
        <v>0</v>
      </c>
      <c r="CQ556" s="32">
        <f t="shared" si="83"/>
        <v>0</v>
      </c>
      <c r="CR556" s="32">
        <f t="shared" si="83"/>
        <v>0</v>
      </c>
      <c r="CS556" s="32">
        <f t="shared" si="83"/>
        <v>0</v>
      </c>
      <c r="CT556" s="32">
        <f t="shared" si="83"/>
        <v>0</v>
      </c>
      <c r="CU556" s="32">
        <f t="shared" si="83"/>
        <v>0</v>
      </c>
      <c r="CV556" s="32">
        <f t="shared" si="83"/>
        <v>0</v>
      </c>
      <c r="CW556" s="32">
        <f t="shared" si="83"/>
        <v>0</v>
      </c>
      <c r="CX556" s="32">
        <f t="shared" si="83"/>
        <v>8.3333333333333329E-2</v>
      </c>
      <c r="CY556" s="32">
        <f t="shared" si="83"/>
        <v>0</v>
      </c>
      <c r="CZ556" s="32">
        <f t="shared" si="83"/>
        <v>0</v>
      </c>
      <c r="DA556" s="32">
        <f t="shared" si="83"/>
        <v>0</v>
      </c>
      <c r="DB556" s="32">
        <f t="shared" si="83"/>
        <v>0</v>
      </c>
      <c r="DC556" s="32">
        <f t="shared" si="83"/>
        <v>0</v>
      </c>
      <c r="DD556" s="32">
        <f t="shared" si="83"/>
        <v>0</v>
      </c>
      <c r="DE556" s="32">
        <f t="shared" si="83"/>
        <v>0</v>
      </c>
      <c r="DF556" s="32">
        <f t="shared" si="83"/>
        <v>0</v>
      </c>
      <c r="DG556" s="32">
        <f t="shared" si="83"/>
        <v>0</v>
      </c>
      <c r="DH556" s="32">
        <f t="shared" si="83"/>
        <v>0</v>
      </c>
      <c r="DI556" s="32">
        <f t="shared" si="83"/>
        <v>0</v>
      </c>
      <c r="DJ556" s="32">
        <f t="shared" si="83"/>
        <v>0</v>
      </c>
      <c r="DK556" s="32">
        <f t="shared" si="83"/>
        <v>0</v>
      </c>
      <c r="DL556" s="32">
        <f t="shared" si="83"/>
        <v>0</v>
      </c>
      <c r="DM556" s="32">
        <f t="shared" si="83"/>
        <v>0</v>
      </c>
      <c r="DN556" s="32">
        <f t="shared" si="83"/>
        <v>0</v>
      </c>
      <c r="DO556" s="32">
        <f t="shared" si="83"/>
        <v>0</v>
      </c>
      <c r="DP556" s="32">
        <f t="shared" si="83"/>
        <v>0</v>
      </c>
      <c r="DQ556" s="32">
        <f t="shared" si="83"/>
        <v>0</v>
      </c>
      <c r="DR556" s="32">
        <f t="shared" si="83"/>
        <v>0</v>
      </c>
      <c r="DS556" s="32">
        <f t="shared" si="83"/>
        <v>0.33333333333333331</v>
      </c>
      <c r="DT556" s="32">
        <f t="shared" si="83"/>
        <v>0</v>
      </c>
      <c r="DU556" s="32">
        <f t="shared" si="83"/>
        <v>0.25</v>
      </c>
      <c r="DV556" s="32">
        <f t="shared" si="83"/>
        <v>0</v>
      </c>
      <c r="DW556" s="32">
        <f t="shared" si="83"/>
        <v>0</v>
      </c>
      <c r="DX556" s="32">
        <f t="shared" si="83"/>
        <v>0</v>
      </c>
      <c r="DY556" s="32">
        <f t="shared" si="83"/>
        <v>0</v>
      </c>
      <c r="DZ556" s="32">
        <f t="shared" si="83"/>
        <v>0</v>
      </c>
      <c r="EA556" s="32">
        <f t="shared" si="83"/>
        <v>8.3333333333333329E-2</v>
      </c>
      <c r="EB556" s="32">
        <f t="shared" si="83"/>
        <v>0</v>
      </c>
      <c r="EC556" s="32">
        <f t="shared" si="83"/>
        <v>0</v>
      </c>
      <c r="ED556" s="32">
        <f t="shared" si="83"/>
        <v>0</v>
      </c>
      <c r="EE556" s="32">
        <f t="shared" si="83"/>
        <v>0</v>
      </c>
      <c r="EF556" s="32">
        <f t="shared" si="83"/>
        <v>0</v>
      </c>
      <c r="EG556" s="32">
        <f t="shared" si="83"/>
        <v>0</v>
      </c>
      <c r="EH556" s="32">
        <f t="shared" si="83"/>
        <v>0</v>
      </c>
      <c r="EI556" s="32">
        <f t="shared" si="83"/>
        <v>0</v>
      </c>
      <c r="EJ556" s="32">
        <f t="shared" ref="EJ556:EK556" si="84">EJ515/$G515</f>
        <v>0</v>
      </c>
      <c r="EK556" s="32">
        <f t="shared" si="84"/>
        <v>0</v>
      </c>
    </row>
    <row r="557" spans="4:141" x14ac:dyDescent="0.15">
      <c r="H557" s="40" t="s">
        <v>814</v>
      </c>
      <c r="I557" s="40"/>
      <c r="J557" s="40"/>
      <c r="K557" s="32">
        <f t="shared" ref="K557:BV557" si="85">K516/$G516</f>
        <v>0</v>
      </c>
      <c r="L557" s="32">
        <f t="shared" si="85"/>
        <v>0.35294117647058826</v>
      </c>
      <c r="M557" s="32">
        <f t="shared" si="85"/>
        <v>5.8823529411764705E-2</v>
      </c>
      <c r="N557" s="32">
        <f t="shared" si="85"/>
        <v>1</v>
      </c>
      <c r="O557" s="32">
        <f t="shared" si="85"/>
        <v>0</v>
      </c>
      <c r="P557" s="32">
        <f t="shared" si="85"/>
        <v>0</v>
      </c>
      <c r="Q557" s="32">
        <f t="shared" si="85"/>
        <v>0</v>
      </c>
      <c r="R557" s="32">
        <f t="shared" si="85"/>
        <v>5.8823529411764705E-2</v>
      </c>
      <c r="S557" s="32">
        <f t="shared" si="85"/>
        <v>0</v>
      </c>
      <c r="T557" s="32">
        <f t="shared" si="85"/>
        <v>0.76470588235294112</v>
      </c>
      <c r="U557" s="32">
        <f t="shared" si="85"/>
        <v>0.47058823529411764</v>
      </c>
      <c r="V557" s="32">
        <f t="shared" si="85"/>
        <v>0.6470588235294118</v>
      </c>
      <c r="W557" s="32">
        <f t="shared" si="85"/>
        <v>0.82352941176470584</v>
      </c>
      <c r="X557" s="32">
        <f t="shared" si="85"/>
        <v>0.88235294117647056</v>
      </c>
      <c r="Y557" s="32">
        <f t="shared" si="85"/>
        <v>0.23529411764705882</v>
      </c>
      <c r="Z557" s="32">
        <f t="shared" si="85"/>
        <v>0</v>
      </c>
      <c r="AA557" s="32">
        <f t="shared" si="85"/>
        <v>0</v>
      </c>
      <c r="AB557" s="32">
        <f t="shared" si="85"/>
        <v>0.58823529411764708</v>
      </c>
      <c r="AC557" s="32">
        <f t="shared" si="85"/>
        <v>0</v>
      </c>
      <c r="AD557" s="32">
        <f t="shared" si="85"/>
        <v>0</v>
      </c>
      <c r="AE557" s="32">
        <f t="shared" si="85"/>
        <v>0</v>
      </c>
      <c r="AF557" s="32">
        <f t="shared" si="85"/>
        <v>0</v>
      </c>
      <c r="AG557" s="32">
        <f t="shared" si="85"/>
        <v>0</v>
      </c>
      <c r="AH557" s="32">
        <f t="shared" si="85"/>
        <v>0.94117647058823528</v>
      </c>
      <c r="AI557" s="32">
        <f t="shared" si="85"/>
        <v>0</v>
      </c>
      <c r="AJ557" s="32">
        <f t="shared" si="85"/>
        <v>1</v>
      </c>
      <c r="AK557" s="32">
        <f t="shared" si="85"/>
        <v>0.82352941176470584</v>
      </c>
      <c r="AL557" s="32">
        <f t="shared" si="85"/>
        <v>5.8823529411764705E-2</v>
      </c>
      <c r="AM557" s="32">
        <f t="shared" si="85"/>
        <v>0</v>
      </c>
      <c r="AN557" s="32">
        <f t="shared" si="85"/>
        <v>0</v>
      </c>
      <c r="AO557" s="32">
        <f t="shared" si="85"/>
        <v>0</v>
      </c>
      <c r="AP557" s="32">
        <f t="shared" si="85"/>
        <v>0</v>
      </c>
      <c r="AQ557" s="32">
        <f t="shared" si="85"/>
        <v>0</v>
      </c>
      <c r="AR557" s="32">
        <f t="shared" si="85"/>
        <v>0</v>
      </c>
      <c r="AS557" s="32">
        <f t="shared" si="85"/>
        <v>0</v>
      </c>
      <c r="AT557" s="32">
        <f t="shared" si="85"/>
        <v>0</v>
      </c>
      <c r="AU557" s="32">
        <f t="shared" si="85"/>
        <v>0</v>
      </c>
      <c r="AV557" s="32">
        <f t="shared" si="85"/>
        <v>0</v>
      </c>
      <c r="AW557" s="32">
        <f t="shared" si="85"/>
        <v>0</v>
      </c>
      <c r="AX557" s="32">
        <f t="shared" si="85"/>
        <v>0</v>
      </c>
      <c r="AY557" s="32">
        <f t="shared" si="85"/>
        <v>0</v>
      </c>
      <c r="AZ557" s="32">
        <f t="shared" si="85"/>
        <v>5.8823529411764705E-2</v>
      </c>
      <c r="BA557" s="32">
        <f t="shared" si="85"/>
        <v>0.41176470588235292</v>
      </c>
      <c r="BB557" s="32">
        <f t="shared" si="85"/>
        <v>0</v>
      </c>
      <c r="BC557" s="32">
        <f t="shared" si="85"/>
        <v>0.17647058823529413</v>
      </c>
      <c r="BD557" s="32">
        <f t="shared" si="85"/>
        <v>0.47058823529411764</v>
      </c>
      <c r="BE557" s="32">
        <f t="shared" si="85"/>
        <v>0</v>
      </c>
      <c r="BF557" s="32">
        <f t="shared" si="85"/>
        <v>1</v>
      </c>
      <c r="BG557" s="32">
        <f t="shared" si="85"/>
        <v>5.8823529411764705E-2</v>
      </c>
      <c r="BH557" s="32">
        <f t="shared" si="85"/>
        <v>0</v>
      </c>
      <c r="BI557" s="32">
        <f t="shared" si="85"/>
        <v>0</v>
      </c>
      <c r="BJ557" s="32">
        <f t="shared" si="85"/>
        <v>0</v>
      </c>
      <c r="BK557" s="32">
        <f t="shared" si="85"/>
        <v>0</v>
      </c>
      <c r="BL557" s="32">
        <f t="shared" si="85"/>
        <v>0.52941176470588236</v>
      </c>
      <c r="BM557" s="32">
        <f t="shared" si="85"/>
        <v>0.58823529411764708</v>
      </c>
      <c r="BN557" s="32">
        <f t="shared" si="85"/>
        <v>5.8823529411764705E-2</v>
      </c>
      <c r="BO557" s="32">
        <f t="shared" si="85"/>
        <v>0</v>
      </c>
      <c r="BP557" s="32">
        <f t="shared" si="85"/>
        <v>0</v>
      </c>
      <c r="BQ557" s="32">
        <f t="shared" si="85"/>
        <v>5.8823529411764705E-2</v>
      </c>
      <c r="BR557" s="32">
        <f t="shared" si="85"/>
        <v>0</v>
      </c>
      <c r="BS557" s="32">
        <f t="shared" si="85"/>
        <v>0</v>
      </c>
      <c r="BT557" s="32">
        <f t="shared" si="85"/>
        <v>0</v>
      </c>
      <c r="BU557" s="32">
        <f t="shared" si="85"/>
        <v>0</v>
      </c>
      <c r="BV557" s="32">
        <f t="shared" si="85"/>
        <v>0</v>
      </c>
      <c r="BW557" s="32">
        <f t="shared" ref="BW557:EH557" si="86">BW516/$G516</f>
        <v>0.11764705882352941</v>
      </c>
      <c r="BX557" s="32">
        <f t="shared" si="86"/>
        <v>0</v>
      </c>
      <c r="BY557" s="32">
        <f t="shared" si="86"/>
        <v>0.70588235294117652</v>
      </c>
      <c r="BZ557" s="32">
        <f t="shared" si="86"/>
        <v>0</v>
      </c>
      <c r="CA557" s="32">
        <f t="shared" si="86"/>
        <v>0</v>
      </c>
      <c r="CB557" s="32">
        <f t="shared" si="86"/>
        <v>0</v>
      </c>
      <c r="CC557" s="32">
        <f t="shared" si="86"/>
        <v>0</v>
      </c>
      <c r="CD557" s="32">
        <f t="shared" si="86"/>
        <v>1</v>
      </c>
      <c r="CE557" s="32">
        <f t="shared" si="86"/>
        <v>1</v>
      </c>
      <c r="CF557" s="32">
        <f t="shared" si="86"/>
        <v>0</v>
      </c>
      <c r="CG557" s="32">
        <f t="shared" si="86"/>
        <v>0.17647058823529413</v>
      </c>
      <c r="CH557" s="32">
        <f t="shared" si="86"/>
        <v>0</v>
      </c>
      <c r="CI557" s="32">
        <f t="shared" si="86"/>
        <v>0.52941176470588236</v>
      </c>
      <c r="CJ557" s="32">
        <f t="shared" si="86"/>
        <v>0</v>
      </c>
      <c r="CK557" s="32">
        <f t="shared" si="86"/>
        <v>0</v>
      </c>
      <c r="CL557" s="32">
        <f t="shared" si="86"/>
        <v>0</v>
      </c>
      <c r="CM557" s="32">
        <f t="shared" si="86"/>
        <v>5.8823529411764705E-2</v>
      </c>
      <c r="CN557" s="32">
        <f t="shared" si="86"/>
        <v>0</v>
      </c>
      <c r="CO557" s="32">
        <f t="shared" si="86"/>
        <v>0</v>
      </c>
      <c r="CP557" s="32">
        <f t="shared" si="86"/>
        <v>0</v>
      </c>
      <c r="CQ557" s="32">
        <f t="shared" si="86"/>
        <v>0</v>
      </c>
      <c r="CR557" s="32">
        <f t="shared" si="86"/>
        <v>0</v>
      </c>
      <c r="CS557" s="32">
        <f t="shared" si="86"/>
        <v>0</v>
      </c>
      <c r="CT557" s="32">
        <f t="shared" si="86"/>
        <v>0</v>
      </c>
      <c r="CU557" s="32">
        <f t="shared" si="86"/>
        <v>0</v>
      </c>
      <c r="CV557" s="32">
        <f t="shared" si="86"/>
        <v>0</v>
      </c>
      <c r="CW557" s="32">
        <f t="shared" si="86"/>
        <v>0</v>
      </c>
      <c r="CX557" s="32">
        <f t="shared" si="86"/>
        <v>5.8823529411764705E-2</v>
      </c>
      <c r="CY557" s="32">
        <f t="shared" si="86"/>
        <v>0</v>
      </c>
      <c r="CZ557" s="32">
        <f t="shared" si="86"/>
        <v>0</v>
      </c>
      <c r="DA557" s="32">
        <f t="shared" si="86"/>
        <v>0</v>
      </c>
      <c r="DB557" s="32">
        <f t="shared" si="86"/>
        <v>0</v>
      </c>
      <c r="DC557" s="32">
        <f t="shared" si="86"/>
        <v>0</v>
      </c>
      <c r="DD557" s="32">
        <f t="shared" si="86"/>
        <v>0</v>
      </c>
      <c r="DE557" s="32">
        <f t="shared" si="86"/>
        <v>5.8823529411764705E-2</v>
      </c>
      <c r="DF557" s="32">
        <f t="shared" si="86"/>
        <v>0</v>
      </c>
      <c r="DG557" s="32">
        <f t="shared" si="86"/>
        <v>0</v>
      </c>
      <c r="DH557" s="32">
        <f t="shared" si="86"/>
        <v>0</v>
      </c>
      <c r="DI557" s="32">
        <f t="shared" si="86"/>
        <v>0</v>
      </c>
      <c r="DJ557" s="32">
        <f t="shared" si="86"/>
        <v>0</v>
      </c>
      <c r="DK557" s="32">
        <f t="shared" si="86"/>
        <v>0</v>
      </c>
      <c r="DL557" s="32">
        <f t="shared" si="86"/>
        <v>0.11764705882352941</v>
      </c>
      <c r="DM557" s="32">
        <f t="shared" si="86"/>
        <v>0</v>
      </c>
      <c r="DN557" s="32">
        <f t="shared" si="86"/>
        <v>0</v>
      </c>
      <c r="DO557" s="32">
        <f t="shared" si="86"/>
        <v>0</v>
      </c>
      <c r="DP557" s="32">
        <f t="shared" si="86"/>
        <v>0</v>
      </c>
      <c r="DQ557" s="32">
        <f t="shared" si="86"/>
        <v>0</v>
      </c>
      <c r="DR557" s="32">
        <f t="shared" si="86"/>
        <v>0</v>
      </c>
      <c r="DS557" s="32">
        <f t="shared" si="86"/>
        <v>0.17647058823529413</v>
      </c>
      <c r="DT557" s="32">
        <f t="shared" si="86"/>
        <v>0</v>
      </c>
      <c r="DU557" s="32">
        <f t="shared" si="86"/>
        <v>0.52941176470588236</v>
      </c>
      <c r="DV557" s="32">
        <f t="shared" si="86"/>
        <v>0</v>
      </c>
      <c r="DW557" s="32">
        <f t="shared" si="86"/>
        <v>0</v>
      </c>
      <c r="DX557" s="32">
        <f t="shared" si="86"/>
        <v>0</v>
      </c>
      <c r="DY557" s="32">
        <f t="shared" si="86"/>
        <v>0.11764705882352941</v>
      </c>
      <c r="DZ557" s="32">
        <f t="shared" si="86"/>
        <v>0</v>
      </c>
      <c r="EA557" s="32">
        <f t="shared" si="86"/>
        <v>0</v>
      </c>
      <c r="EB557" s="32">
        <f t="shared" si="86"/>
        <v>0</v>
      </c>
      <c r="EC557" s="32">
        <f t="shared" si="86"/>
        <v>0</v>
      </c>
      <c r="ED557" s="32">
        <f t="shared" si="86"/>
        <v>0</v>
      </c>
      <c r="EE557" s="32">
        <f t="shared" si="86"/>
        <v>0</v>
      </c>
      <c r="EF557" s="32">
        <f t="shared" si="86"/>
        <v>0</v>
      </c>
      <c r="EG557" s="32">
        <f t="shared" si="86"/>
        <v>0</v>
      </c>
      <c r="EH557" s="32">
        <f t="shared" si="86"/>
        <v>0</v>
      </c>
      <c r="EI557" s="32">
        <f t="shared" ref="EI557:EK557" si="87">EI516/$G516</f>
        <v>0</v>
      </c>
      <c r="EJ557" s="32">
        <f t="shared" si="87"/>
        <v>0</v>
      </c>
      <c r="EK557" s="32">
        <f t="shared" si="87"/>
        <v>0</v>
      </c>
    </row>
    <row r="558" spans="4:141" x14ac:dyDescent="0.15">
      <c r="H558" s="40" t="s">
        <v>815</v>
      </c>
      <c r="I558" s="40"/>
      <c r="J558" s="40"/>
      <c r="K558" s="32">
        <f t="shared" ref="K558:BV558" si="88">K517/$G517</f>
        <v>0</v>
      </c>
      <c r="L558" s="32">
        <f t="shared" si="88"/>
        <v>0.47619047619047616</v>
      </c>
      <c r="M558" s="32">
        <f t="shared" si="88"/>
        <v>9.5238095238095233E-2</v>
      </c>
      <c r="N558" s="32">
        <f t="shared" si="88"/>
        <v>1</v>
      </c>
      <c r="O558" s="32">
        <f t="shared" si="88"/>
        <v>0</v>
      </c>
      <c r="P558" s="32">
        <f t="shared" si="88"/>
        <v>0</v>
      </c>
      <c r="Q558" s="32">
        <f t="shared" si="88"/>
        <v>0</v>
      </c>
      <c r="R558" s="32">
        <f t="shared" si="88"/>
        <v>0</v>
      </c>
      <c r="S558" s="32">
        <f t="shared" si="88"/>
        <v>0</v>
      </c>
      <c r="T558" s="32">
        <f t="shared" si="88"/>
        <v>0.7142857142857143</v>
      </c>
      <c r="U558" s="32">
        <f t="shared" si="88"/>
        <v>0.38095238095238093</v>
      </c>
      <c r="V558" s="32">
        <f t="shared" si="88"/>
        <v>0.52380952380952384</v>
      </c>
      <c r="W558" s="32">
        <f t="shared" si="88"/>
        <v>0.76190476190476186</v>
      </c>
      <c r="X558" s="32">
        <f t="shared" si="88"/>
        <v>1</v>
      </c>
      <c r="Y558" s="32">
        <f t="shared" si="88"/>
        <v>0.14285714285714285</v>
      </c>
      <c r="Z558" s="32">
        <f t="shared" si="88"/>
        <v>0</v>
      </c>
      <c r="AA558" s="32">
        <f t="shared" si="88"/>
        <v>4.7619047619047616E-2</v>
      </c>
      <c r="AB558" s="32">
        <f t="shared" si="88"/>
        <v>0.76190476190476186</v>
      </c>
      <c r="AC558" s="32">
        <f t="shared" si="88"/>
        <v>0</v>
      </c>
      <c r="AD558" s="32">
        <f t="shared" si="88"/>
        <v>0</v>
      </c>
      <c r="AE558" s="32">
        <f t="shared" si="88"/>
        <v>0</v>
      </c>
      <c r="AF558" s="32">
        <f t="shared" si="88"/>
        <v>4.7619047619047616E-2</v>
      </c>
      <c r="AG558" s="32">
        <f t="shared" si="88"/>
        <v>0</v>
      </c>
      <c r="AH558" s="32">
        <f t="shared" si="88"/>
        <v>0.95238095238095233</v>
      </c>
      <c r="AI558" s="32">
        <f t="shared" si="88"/>
        <v>0</v>
      </c>
      <c r="AJ558" s="32">
        <f t="shared" si="88"/>
        <v>1</v>
      </c>
      <c r="AK558" s="32">
        <f t="shared" si="88"/>
        <v>0.8571428571428571</v>
      </c>
      <c r="AL558" s="32">
        <f t="shared" si="88"/>
        <v>0</v>
      </c>
      <c r="AM558" s="32">
        <f t="shared" si="88"/>
        <v>0</v>
      </c>
      <c r="AN558" s="32">
        <f t="shared" si="88"/>
        <v>0</v>
      </c>
      <c r="AO558" s="32">
        <f t="shared" si="88"/>
        <v>0</v>
      </c>
      <c r="AP558" s="32">
        <f t="shared" si="88"/>
        <v>0</v>
      </c>
      <c r="AQ558" s="32">
        <f t="shared" si="88"/>
        <v>0</v>
      </c>
      <c r="AR558" s="32">
        <f t="shared" si="88"/>
        <v>0</v>
      </c>
      <c r="AS558" s="32">
        <f t="shared" si="88"/>
        <v>0</v>
      </c>
      <c r="AT558" s="32">
        <f t="shared" si="88"/>
        <v>0</v>
      </c>
      <c r="AU558" s="32">
        <f t="shared" si="88"/>
        <v>0</v>
      </c>
      <c r="AV558" s="32">
        <f t="shared" si="88"/>
        <v>0</v>
      </c>
      <c r="AW558" s="32">
        <f t="shared" si="88"/>
        <v>0</v>
      </c>
      <c r="AX558" s="32">
        <f t="shared" si="88"/>
        <v>0</v>
      </c>
      <c r="AY558" s="32">
        <f t="shared" si="88"/>
        <v>0</v>
      </c>
      <c r="AZ558" s="32">
        <f t="shared" si="88"/>
        <v>0</v>
      </c>
      <c r="BA558" s="32">
        <f t="shared" si="88"/>
        <v>0</v>
      </c>
      <c r="BB558" s="32">
        <f t="shared" si="88"/>
        <v>0</v>
      </c>
      <c r="BC558" s="32">
        <f t="shared" si="88"/>
        <v>0.23809523809523808</v>
      </c>
      <c r="BD558" s="32">
        <f t="shared" si="88"/>
        <v>0.33333333333333331</v>
      </c>
      <c r="BE558" s="32">
        <f t="shared" si="88"/>
        <v>4.7619047619047616E-2</v>
      </c>
      <c r="BF558" s="32">
        <f t="shared" si="88"/>
        <v>1</v>
      </c>
      <c r="BG558" s="32">
        <f t="shared" si="88"/>
        <v>0</v>
      </c>
      <c r="BH558" s="32">
        <f t="shared" si="88"/>
        <v>0</v>
      </c>
      <c r="BI558" s="32">
        <f t="shared" si="88"/>
        <v>0</v>
      </c>
      <c r="BJ558" s="32">
        <f t="shared" si="88"/>
        <v>0</v>
      </c>
      <c r="BK558" s="32">
        <f t="shared" si="88"/>
        <v>0</v>
      </c>
      <c r="BL558" s="32">
        <f t="shared" si="88"/>
        <v>0.33333333333333331</v>
      </c>
      <c r="BM558" s="32">
        <f t="shared" si="88"/>
        <v>0.52380952380952384</v>
      </c>
      <c r="BN558" s="32">
        <f t="shared" si="88"/>
        <v>0</v>
      </c>
      <c r="BO558" s="32">
        <f t="shared" si="88"/>
        <v>0</v>
      </c>
      <c r="BP558" s="32">
        <f t="shared" si="88"/>
        <v>0</v>
      </c>
      <c r="BQ558" s="32">
        <f t="shared" si="88"/>
        <v>0</v>
      </c>
      <c r="BR558" s="32">
        <f t="shared" si="88"/>
        <v>0</v>
      </c>
      <c r="BS558" s="32">
        <f t="shared" si="88"/>
        <v>0</v>
      </c>
      <c r="BT558" s="32">
        <f t="shared" si="88"/>
        <v>0</v>
      </c>
      <c r="BU558" s="32">
        <f t="shared" si="88"/>
        <v>0</v>
      </c>
      <c r="BV558" s="32">
        <f t="shared" si="88"/>
        <v>0</v>
      </c>
      <c r="BW558" s="32">
        <f t="shared" ref="BW558:EH558" si="89">BW517/$G517</f>
        <v>0.2857142857142857</v>
      </c>
      <c r="BX558" s="32">
        <f t="shared" si="89"/>
        <v>0</v>
      </c>
      <c r="BY558" s="32">
        <f t="shared" si="89"/>
        <v>0.76190476190476186</v>
      </c>
      <c r="BZ558" s="32">
        <f t="shared" si="89"/>
        <v>0</v>
      </c>
      <c r="CA558" s="32">
        <f t="shared" si="89"/>
        <v>0</v>
      </c>
      <c r="CB558" s="32">
        <f t="shared" si="89"/>
        <v>0</v>
      </c>
      <c r="CC558" s="32">
        <f t="shared" si="89"/>
        <v>0</v>
      </c>
      <c r="CD558" s="32">
        <f t="shared" si="89"/>
        <v>1</v>
      </c>
      <c r="CE558" s="32">
        <f t="shared" si="89"/>
        <v>1</v>
      </c>
      <c r="CF558" s="32">
        <f t="shared" si="89"/>
        <v>0</v>
      </c>
      <c r="CG558" s="32">
        <f t="shared" si="89"/>
        <v>0.19047619047619047</v>
      </c>
      <c r="CH558" s="32">
        <f t="shared" si="89"/>
        <v>0</v>
      </c>
      <c r="CI558" s="32">
        <f t="shared" si="89"/>
        <v>0.76190476190476186</v>
      </c>
      <c r="CJ558" s="32">
        <f t="shared" si="89"/>
        <v>0</v>
      </c>
      <c r="CK558" s="32">
        <f t="shared" si="89"/>
        <v>0</v>
      </c>
      <c r="CL558" s="32">
        <f t="shared" si="89"/>
        <v>0</v>
      </c>
      <c r="CM558" s="32">
        <f t="shared" si="89"/>
        <v>0.2857142857142857</v>
      </c>
      <c r="CN558" s="32">
        <f t="shared" si="89"/>
        <v>0</v>
      </c>
      <c r="CO558" s="32">
        <f t="shared" si="89"/>
        <v>0</v>
      </c>
      <c r="CP558" s="32">
        <f t="shared" si="89"/>
        <v>0</v>
      </c>
      <c r="CQ558" s="32">
        <f t="shared" si="89"/>
        <v>0</v>
      </c>
      <c r="CR558" s="32">
        <f t="shared" si="89"/>
        <v>0</v>
      </c>
      <c r="CS558" s="32">
        <f t="shared" si="89"/>
        <v>0</v>
      </c>
      <c r="CT558" s="32">
        <f t="shared" si="89"/>
        <v>0</v>
      </c>
      <c r="CU558" s="32">
        <f t="shared" si="89"/>
        <v>0</v>
      </c>
      <c r="CV558" s="32">
        <f t="shared" si="89"/>
        <v>0</v>
      </c>
      <c r="CW558" s="32">
        <f t="shared" si="89"/>
        <v>0</v>
      </c>
      <c r="CX558" s="32">
        <f t="shared" si="89"/>
        <v>9.5238095238095233E-2</v>
      </c>
      <c r="CY558" s="32">
        <f t="shared" si="89"/>
        <v>0</v>
      </c>
      <c r="CZ558" s="32">
        <f t="shared" si="89"/>
        <v>0</v>
      </c>
      <c r="DA558" s="32">
        <f t="shared" si="89"/>
        <v>0</v>
      </c>
      <c r="DB558" s="32">
        <f t="shared" si="89"/>
        <v>0</v>
      </c>
      <c r="DC558" s="32">
        <f t="shared" si="89"/>
        <v>0</v>
      </c>
      <c r="DD558" s="32">
        <f t="shared" si="89"/>
        <v>0</v>
      </c>
      <c r="DE558" s="32">
        <f t="shared" si="89"/>
        <v>4.7619047619047616E-2</v>
      </c>
      <c r="DF558" s="32">
        <f t="shared" si="89"/>
        <v>0</v>
      </c>
      <c r="DG558" s="32">
        <f t="shared" si="89"/>
        <v>0</v>
      </c>
      <c r="DH558" s="32">
        <f t="shared" si="89"/>
        <v>0</v>
      </c>
      <c r="DI558" s="32">
        <f t="shared" si="89"/>
        <v>0</v>
      </c>
      <c r="DJ558" s="32">
        <f t="shared" si="89"/>
        <v>0</v>
      </c>
      <c r="DK558" s="32">
        <f t="shared" si="89"/>
        <v>0</v>
      </c>
      <c r="DL558" s="32">
        <f t="shared" si="89"/>
        <v>0.19047619047619047</v>
      </c>
      <c r="DM558" s="32">
        <f t="shared" si="89"/>
        <v>0</v>
      </c>
      <c r="DN558" s="32">
        <f t="shared" si="89"/>
        <v>0</v>
      </c>
      <c r="DO558" s="32">
        <f t="shared" si="89"/>
        <v>0</v>
      </c>
      <c r="DP558" s="32">
        <f t="shared" si="89"/>
        <v>0</v>
      </c>
      <c r="DQ558" s="32">
        <f t="shared" si="89"/>
        <v>0</v>
      </c>
      <c r="DR558" s="32">
        <f t="shared" si="89"/>
        <v>0</v>
      </c>
      <c r="DS558" s="32">
        <f t="shared" si="89"/>
        <v>0.5714285714285714</v>
      </c>
      <c r="DT558" s="32">
        <f t="shared" si="89"/>
        <v>0</v>
      </c>
      <c r="DU558" s="32">
        <f t="shared" si="89"/>
        <v>0.52380952380952384</v>
      </c>
      <c r="DV558" s="32">
        <f t="shared" si="89"/>
        <v>0</v>
      </c>
      <c r="DW558" s="32">
        <f t="shared" si="89"/>
        <v>0</v>
      </c>
      <c r="DX558" s="32">
        <f t="shared" si="89"/>
        <v>4.7619047619047616E-2</v>
      </c>
      <c r="DY558" s="32">
        <f t="shared" si="89"/>
        <v>0</v>
      </c>
      <c r="DZ558" s="32">
        <f t="shared" si="89"/>
        <v>0</v>
      </c>
      <c r="EA558" s="32">
        <f t="shared" si="89"/>
        <v>0.47619047619047616</v>
      </c>
      <c r="EB558" s="32">
        <f t="shared" si="89"/>
        <v>0</v>
      </c>
      <c r="EC558" s="32">
        <f t="shared" si="89"/>
        <v>0</v>
      </c>
      <c r="ED558" s="32">
        <f t="shared" si="89"/>
        <v>0</v>
      </c>
      <c r="EE558" s="32">
        <f t="shared" si="89"/>
        <v>0</v>
      </c>
      <c r="EF558" s="32">
        <f t="shared" si="89"/>
        <v>0</v>
      </c>
      <c r="EG558" s="32">
        <f t="shared" si="89"/>
        <v>0</v>
      </c>
      <c r="EH558" s="32">
        <f t="shared" si="89"/>
        <v>0</v>
      </c>
      <c r="EI558" s="32">
        <f t="shared" ref="EI558:EK558" si="90">EI517/$G517</f>
        <v>0</v>
      </c>
      <c r="EJ558" s="32">
        <f t="shared" si="90"/>
        <v>0</v>
      </c>
      <c r="EK558" s="32">
        <f t="shared" si="90"/>
        <v>0</v>
      </c>
    </row>
    <row r="559" spans="4:141" x14ac:dyDescent="0.15">
      <c r="H559" s="40" t="s">
        <v>816</v>
      </c>
      <c r="I559" s="40"/>
      <c r="J559" s="40"/>
      <c r="K559" s="32">
        <f t="shared" ref="K559:BV559" si="91">K518/$G518</f>
        <v>0</v>
      </c>
      <c r="L559" s="32">
        <f t="shared" si="91"/>
        <v>0.47058823529411764</v>
      </c>
      <c r="M559" s="32">
        <f t="shared" si="91"/>
        <v>5.8823529411764705E-2</v>
      </c>
      <c r="N559" s="32">
        <f t="shared" si="91"/>
        <v>0.82352941176470584</v>
      </c>
      <c r="O559" s="32">
        <f t="shared" si="91"/>
        <v>0</v>
      </c>
      <c r="P559" s="32">
        <f t="shared" si="91"/>
        <v>0</v>
      </c>
      <c r="Q559" s="32">
        <f t="shared" si="91"/>
        <v>0</v>
      </c>
      <c r="R559" s="32">
        <f t="shared" si="91"/>
        <v>0</v>
      </c>
      <c r="S559" s="32">
        <f t="shared" si="91"/>
        <v>0</v>
      </c>
      <c r="T559" s="32">
        <f t="shared" si="91"/>
        <v>0.41176470588235292</v>
      </c>
      <c r="U559" s="32">
        <f t="shared" si="91"/>
        <v>5.8823529411764705E-2</v>
      </c>
      <c r="V559" s="32">
        <f t="shared" si="91"/>
        <v>0.41176470588235292</v>
      </c>
      <c r="W559" s="32">
        <f t="shared" si="91"/>
        <v>0.94117647058823528</v>
      </c>
      <c r="X559" s="32">
        <f t="shared" si="91"/>
        <v>0.88235294117647056</v>
      </c>
      <c r="Y559" s="32">
        <f t="shared" si="91"/>
        <v>0.23529411764705882</v>
      </c>
      <c r="Z559" s="32">
        <f t="shared" si="91"/>
        <v>0</v>
      </c>
      <c r="AA559" s="32">
        <f t="shared" si="91"/>
        <v>0</v>
      </c>
      <c r="AB559" s="32">
        <f t="shared" si="91"/>
        <v>0.82352941176470584</v>
      </c>
      <c r="AC559" s="32">
        <f t="shared" si="91"/>
        <v>0</v>
      </c>
      <c r="AD559" s="32">
        <f t="shared" si="91"/>
        <v>0</v>
      </c>
      <c r="AE559" s="32">
        <f t="shared" si="91"/>
        <v>0</v>
      </c>
      <c r="AF559" s="32">
        <f t="shared" si="91"/>
        <v>5.8823529411764705E-2</v>
      </c>
      <c r="AG559" s="32">
        <f t="shared" si="91"/>
        <v>0</v>
      </c>
      <c r="AH559" s="32">
        <f t="shared" si="91"/>
        <v>0.94117647058823528</v>
      </c>
      <c r="AI559" s="32">
        <f t="shared" si="91"/>
        <v>0</v>
      </c>
      <c r="AJ559" s="32">
        <f t="shared" si="91"/>
        <v>1</v>
      </c>
      <c r="AK559" s="32">
        <f t="shared" si="91"/>
        <v>1</v>
      </c>
      <c r="AL559" s="32">
        <f t="shared" si="91"/>
        <v>0</v>
      </c>
      <c r="AM559" s="32">
        <f t="shared" si="91"/>
        <v>0</v>
      </c>
      <c r="AN559" s="32">
        <f t="shared" si="91"/>
        <v>0</v>
      </c>
      <c r="AO559" s="32">
        <f t="shared" si="91"/>
        <v>0</v>
      </c>
      <c r="AP559" s="32">
        <f t="shared" si="91"/>
        <v>0</v>
      </c>
      <c r="AQ559" s="32">
        <f t="shared" si="91"/>
        <v>0</v>
      </c>
      <c r="AR559" s="32">
        <f t="shared" si="91"/>
        <v>0</v>
      </c>
      <c r="AS559" s="32">
        <f t="shared" si="91"/>
        <v>0</v>
      </c>
      <c r="AT559" s="32">
        <f t="shared" si="91"/>
        <v>0</v>
      </c>
      <c r="AU559" s="32">
        <f t="shared" si="91"/>
        <v>0</v>
      </c>
      <c r="AV559" s="32">
        <f t="shared" si="91"/>
        <v>0</v>
      </c>
      <c r="AW559" s="32">
        <f t="shared" si="91"/>
        <v>0</v>
      </c>
      <c r="AX559" s="32">
        <f t="shared" si="91"/>
        <v>0</v>
      </c>
      <c r="AY559" s="32">
        <f t="shared" si="91"/>
        <v>0</v>
      </c>
      <c r="AZ559" s="32">
        <f t="shared" si="91"/>
        <v>0</v>
      </c>
      <c r="BA559" s="32">
        <f t="shared" si="91"/>
        <v>0</v>
      </c>
      <c r="BB559" s="32">
        <f t="shared" si="91"/>
        <v>0</v>
      </c>
      <c r="BC559" s="32">
        <f t="shared" si="91"/>
        <v>0.17647058823529413</v>
      </c>
      <c r="BD559" s="32">
        <f t="shared" si="91"/>
        <v>0.29411764705882354</v>
      </c>
      <c r="BE559" s="32">
        <f t="shared" si="91"/>
        <v>0</v>
      </c>
      <c r="BF559" s="32">
        <f t="shared" si="91"/>
        <v>1</v>
      </c>
      <c r="BG559" s="32">
        <f t="shared" si="91"/>
        <v>0</v>
      </c>
      <c r="BH559" s="32">
        <f t="shared" si="91"/>
        <v>0</v>
      </c>
      <c r="BI559" s="32">
        <f t="shared" si="91"/>
        <v>0</v>
      </c>
      <c r="BJ559" s="32">
        <f t="shared" si="91"/>
        <v>0</v>
      </c>
      <c r="BK559" s="32">
        <f t="shared" si="91"/>
        <v>0</v>
      </c>
      <c r="BL559" s="32">
        <f t="shared" si="91"/>
        <v>0.41176470588235292</v>
      </c>
      <c r="BM559" s="32">
        <f t="shared" si="91"/>
        <v>0.47058823529411764</v>
      </c>
      <c r="BN559" s="32">
        <f t="shared" si="91"/>
        <v>5.8823529411764705E-2</v>
      </c>
      <c r="BO559" s="32">
        <f t="shared" si="91"/>
        <v>0</v>
      </c>
      <c r="BP559" s="32">
        <f t="shared" si="91"/>
        <v>0</v>
      </c>
      <c r="BQ559" s="32">
        <f t="shared" si="91"/>
        <v>0.11764705882352941</v>
      </c>
      <c r="BR559" s="32">
        <f t="shared" si="91"/>
        <v>0</v>
      </c>
      <c r="BS559" s="32">
        <f t="shared" si="91"/>
        <v>0</v>
      </c>
      <c r="BT559" s="32">
        <f t="shared" si="91"/>
        <v>0</v>
      </c>
      <c r="BU559" s="32">
        <f t="shared" si="91"/>
        <v>0</v>
      </c>
      <c r="BV559" s="32">
        <f t="shared" si="91"/>
        <v>0</v>
      </c>
      <c r="BW559" s="32">
        <f t="shared" ref="BW559:EH559" si="92">BW518/$G518</f>
        <v>0.17647058823529413</v>
      </c>
      <c r="BX559" s="32">
        <f t="shared" si="92"/>
        <v>0</v>
      </c>
      <c r="BY559" s="32">
        <f t="shared" si="92"/>
        <v>0.35294117647058826</v>
      </c>
      <c r="BZ559" s="32">
        <f t="shared" si="92"/>
        <v>0</v>
      </c>
      <c r="CA559" s="32">
        <f t="shared" si="92"/>
        <v>0</v>
      </c>
      <c r="CB559" s="32">
        <f t="shared" si="92"/>
        <v>0</v>
      </c>
      <c r="CC559" s="32">
        <f t="shared" si="92"/>
        <v>0</v>
      </c>
      <c r="CD559" s="32">
        <f t="shared" si="92"/>
        <v>1</v>
      </c>
      <c r="CE559" s="32">
        <f t="shared" si="92"/>
        <v>1</v>
      </c>
      <c r="CF559" s="32">
        <f t="shared" si="92"/>
        <v>0</v>
      </c>
      <c r="CG559" s="32">
        <f t="shared" si="92"/>
        <v>0.23529411764705882</v>
      </c>
      <c r="CH559" s="32">
        <f t="shared" si="92"/>
        <v>0</v>
      </c>
      <c r="CI559" s="32">
        <f t="shared" si="92"/>
        <v>0.58823529411764708</v>
      </c>
      <c r="CJ559" s="32">
        <f t="shared" si="92"/>
        <v>0</v>
      </c>
      <c r="CK559" s="32">
        <f t="shared" si="92"/>
        <v>0</v>
      </c>
      <c r="CL559" s="32">
        <f t="shared" si="92"/>
        <v>0</v>
      </c>
      <c r="CM559" s="32">
        <f t="shared" si="92"/>
        <v>5.8823529411764705E-2</v>
      </c>
      <c r="CN559" s="32">
        <f t="shared" si="92"/>
        <v>0</v>
      </c>
      <c r="CO559" s="32">
        <f t="shared" si="92"/>
        <v>0</v>
      </c>
      <c r="CP559" s="32">
        <f t="shared" si="92"/>
        <v>0</v>
      </c>
      <c r="CQ559" s="32">
        <f t="shared" si="92"/>
        <v>0</v>
      </c>
      <c r="CR559" s="32">
        <f t="shared" si="92"/>
        <v>0</v>
      </c>
      <c r="CS559" s="32">
        <f t="shared" si="92"/>
        <v>0</v>
      </c>
      <c r="CT559" s="32">
        <f t="shared" si="92"/>
        <v>0</v>
      </c>
      <c r="CU559" s="32">
        <f t="shared" si="92"/>
        <v>0</v>
      </c>
      <c r="CV559" s="32">
        <f t="shared" si="92"/>
        <v>0</v>
      </c>
      <c r="CW559" s="32">
        <f t="shared" si="92"/>
        <v>0</v>
      </c>
      <c r="CX559" s="32">
        <f t="shared" si="92"/>
        <v>5.8823529411764705E-2</v>
      </c>
      <c r="CY559" s="32">
        <f t="shared" si="92"/>
        <v>5.8823529411764705E-2</v>
      </c>
      <c r="CZ559" s="32">
        <f t="shared" si="92"/>
        <v>0</v>
      </c>
      <c r="DA559" s="32">
        <f t="shared" si="92"/>
        <v>0</v>
      </c>
      <c r="DB559" s="32">
        <f t="shared" si="92"/>
        <v>0</v>
      </c>
      <c r="DC559" s="32">
        <f t="shared" si="92"/>
        <v>0</v>
      </c>
      <c r="DD559" s="32">
        <f t="shared" si="92"/>
        <v>0</v>
      </c>
      <c r="DE559" s="32">
        <f t="shared" si="92"/>
        <v>0.11764705882352941</v>
      </c>
      <c r="DF559" s="32">
        <f t="shared" si="92"/>
        <v>0</v>
      </c>
      <c r="DG559" s="32">
        <f t="shared" si="92"/>
        <v>0</v>
      </c>
      <c r="DH559" s="32">
        <f t="shared" si="92"/>
        <v>0</v>
      </c>
      <c r="DI559" s="32">
        <f t="shared" si="92"/>
        <v>0</v>
      </c>
      <c r="DJ559" s="32">
        <f t="shared" si="92"/>
        <v>5.8823529411764705E-2</v>
      </c>
      <c r="DK559" s="32">
        <f t="shared" si="92"/>
        <v>0</v>
      </c>
      <c r="DL559" s="32">
        <f t="shared" si="92"/>
        <v>0.17647058823529413</v>
      </c>
      <c r="DM559" s="32">
        <f t="shared" si="92"/>
        <v>0</v>
      </c>
      <c r="DN559" s="32">
        <f t="shared" si="92"/>
        <v>0</v>
      </c>
      <c r="DO559" s="32">
        <f t="shared" si="92"/>
        <v>0</v>
      </c>
      <c r="DP559" s="32">
        <f t="shared" si="92"/>
        <v>0</v>
      </c>
      <c r="DQ559" s="32">
        <f t="shared" si="92"/>
        <v>0</v>
      </c>
      <c r="DR559" s="32">
        <f t="shared" si="92"/>
        <v>0</v>
      </c>
      <c r="DS559" s="32">
        <f t="shared" si="92"/>
        <v>0.58823529411764708</v>
      </c>
      <c r="DT559" s="32">
        <f t="shared" si="92"/>
        <v>0</v>
      </c>
      <c r="DU559" s="32">
        <f t="shared" si="92"/>
        <v>0.58823529411764708</v>
      </c>
      <c r="DV559" s="32">
        <f t="shared" si="92"/>
        <v>0</v>
      </c>
      <c r="DW559" s="32">
        <f t="shared" si="92"/>
        <v>0</v>
      </c>
      <c r="DX559" s="32">
        <f t="shared" si="92"/>
        <v>0</v>
      </c>
      <c r="DY559" s="32">
        <f t="shared" si="92"/>
        <v>0.17647058823529413</v>
      </c>
      <c r="DZ559" s="32">
        <f t="shared" si="92"/>
        <v>0</v>
      </c>
      <c r="EA559" s="32">
        <f t="shared" si="92"/>
        <v>0.11764705882352941</v>
      </c>
      <c r="EB559" s="32">
        <f t="shared" si="92"/>
        <v>0</v>
      </c>
      <c r="EC559" s="32">
        <f t="shared" si="92"/>
        <v>0</v>
      </c>
      <c r="ED559" s="32">
        <f t="shared" si="92"/>
        <v>0</v>
      </c>
      <c r="EE559" s="32">
        <f t="shared" si="92"/>
        <v>0</v>
      </c>
      <c r="EF559" s="32">
        <f t="shared" si="92"/>
        <v>0</v>
      </c>
      <c r="EG559" s="32">
        <f t="shared" si="92"/>
        <v>0</v>
      </c>
      <c r="EH559" s="32">
        <f t="shared" si="92"/>
        <v>0</v>
      </c>
      <c r="EI559" s="32">
        <f t="shared" ref="EI559:EK559" si="93">EI518/$G518</f>
        <v>0</v>
      </c>
      <c r="EJ559" s="32">
        <f t="shared" si="93"/>
        <v>0</v>
      </c>
      <c r="EK559" s="32">
        <f t="shared" si="93"/>
        <v>0</v>
      </c>
    </row>
    <row r="560" spans="4:141" x14ac:dyDescent="0.15">
      <c r="H560" s="40" t="s">
        <v>817</v>
      </c>
      <c r="I560" s="40"/>
      <c r="J560" s="40"/>
      <c r="K560" s="32">
        <f t="shared" ref="K560:BV560" si="94">K519/$G519</f>
        <v>0</v>
      </c>
      <c r="L560" s="32">
        <f t="shared" si="94"/>
        <v>0.13333333333333333</v>
      </c>
      <c r="M560" s="32">
        <f t="shared" si="94"/>
        <v>6.6666666666666666E-2</v>
      </c>
      <c r="N560" s="32">
        <f t="shared" si="94"/>
        <v>0.8666666666666667</v>
      </c>
      <c r="O560" s="32">
        <f t="shared" si="94"/>
        <v>0</v>
      </c>
      <c r="P560" s="32">
        <f t="shared" si="94"/>
        <v>0</v>
      </c>
      <c r="Q560" s="32">
        <f t="shared" si="94"/>
        <v>0</v>
      </c>
      <c r="R560" s="32">
        <f t="shared" si="94"/>
        <v>0</v>
      </c>
      <c r="S560" s="32">
        <f t="shared" si="94"/>
        <v>0</v>
      </c>
      <c r="T560" s="32">
        <f t="shared" si="94"/>
        <v>0.66666666666666663</v>
      </c>
      <c r="U560" s="32">
        <f t="shared" si="94"/>
        <v>0</v>
      </c>
      <c r="V560" s="32">
        <f t="shared" si="94"/>
        <v>0.33333333333333331</v>
      </c>
      <c r="W560" s="32">
        <f t="shared" si="94"/>
        <v>0.66666666666666663</v>
      </c>
      <c r="X560" s="32">
        <f t="shared" si="94"/>
        <v>0.93333333333333335</v>
      </c>
      <c r="Y560" s="32">
        <f t="shared" si="94"/>
        <v>0.13333333333333333</v>
      </c>
      <c r="Z560" s="32">
        <f t="shared" si="94"/>
        <v>0</v>
      </c>
      <c r="AA560" s="32">
        <f t="shared" si="94"/>
        <v>6.6666666666666666E-2</v>
      </c>
      <c r="AB560" s="32">
        <f t="shared" si="94"/>
        <v>0.8</v>
      </c>
      <c r="AC560" s="32">
        <f t="shared" si="94"/>
        <v>0</v>
      </c>
      <c r="AD560" s="32">
        <f t="shared" si="94"/>
        <v>0</v>
      </c>
      <c r="AE560" s="32">
        <f t="shared" si="94"/>
        <v>0</v>
      </c>
      <c r="AF560" s="32">
        <f t="shared" si="94"/>
        <v>0</v>
      </c>
      <c r="AG560" s="32">
        <f t="shared" si="94"/>
        <v>0</v>
      </c>
      <c r="AH560" s="32">
        <f t="shared" si="94"/>
        <v>0.66666666666666663</v>
      </c>
      <c r="AI560" s="32">
        <f t="shared" si="94"/>
        <v>0</v>
      </c>
      <c r="AJ560" s="32">
        <f t="shared" si="94"/>
        <v>1</v>
      </c>
      <c r="AK560" s="32">
        <f t="shared" si="94"/>
        <v>0.8</v>
      </c>
      <c r="AL560" s="32">
        <f t="shared" si="94"/>
        <v>6.6666666666666666E-2</v>
      </c>
      <c r="AM560" s="32">
        <f t="shared" si="94"/>
        <v>0</v>
      </c>
      <c r="AN560" s="32">
        <f t="shared" si="94"/>
        <v>0</v>
      </c>
      <c r="AO560" s="32">
        <f t="shared" si="94"/>
        <v>0</v>
      </c>
      <c r="AP560" s="32">
        <f t="shared" si="94"/>
        <v>0</v>
      </c>
      <c r="AQ560" s="32">
        <f t="shared" si="94"/>
        <v>0</v>
      </c>
      <c r="AR560" s="32">
        <f t="shared" si="94"/>
        <v>0</v>
      </c>
      <c r="AS560" s="32">
        <f t="shared" si="94"/>
        <v>0</v>
      </c>
      <c r="AT560" s="32">
        <f t="shared" si="94"/>
        <v>0</v>
      </c>
      <c r="AU560" s="32">
        <f t="shared" si="94"/>
        <v>0</v>
      </c>
      <c r="AV560" s="32">
        <f t="shared" si="94"/>
        <v>0</v>
      </c>
      <c r="AW560" s="32">
        <f t="shared" si="94"/>
        <v>0</v>
      </c>
      <c r="AX560" s="32">
        <f t="shared" si="94"/>
        <v>0</v>
      </c>
      <c r="AY560" s="32">
        <f t="shared" si="94"/>
        <v>0</v>
      </c>
      <c r="AZ560" s="32">
        <f t="shared" si="94"/>
        <v>0</v>
      </c>
      <c r="BA560" s="32">
        <f t="shared" si="94"/>
        <v>0</v>
      </c>
      <c r="BB560" s="32">
        <f t="shared" si="94"/>
        <v>0</v>
      </c>
      <c r="BC560" s="32">
        <f t="shared" si="94"/>
        <v>0.13333333333333333</v>
      </c>
      <c r="BD560" s="32">
        <f t="shared" si="94"/>
        <v>0</v>
      </c>
      <c r="BE560" s="32">
        <f t="shared" si="94"/>
        <v>0</v>
      </c>
      <c r="BF560" s="32">
        <f t="shared" si="94"/>
        <v>1</v>
      </c>
      <c r="BG560" s="32">
        <f t="shared" si="94"/>
        <v>6.6666666666666666E-2</v>
      </c>
      <c r="BH560" s="32">
        <f t="shared" si="94"/>
        <v>0</v>
      </c>
      <c r="BI560" s="32">
        <f t="shared" si="94"/>
        <v>0</v>
      </c>
      <c r="BJ560" s="32">
        <f t="shared" si="94"/>
        <v>0</v>
      </c>
      <c r="BK560" s="32">
        <f t="shared" si="94"/>
        <v>0</v>
      </c>
      <c r="BL560" s="32">
        <f t="shared" si="94"/>
        <v>0.2</v>
      </c>
      <c r="BM560" s="32">
        <f t="shared" si="94"/>
        <v>0.13333333333333333</v>
      </c>
      <c r="BN560" s="32">
        <f t="shared" si="94"/>
        <v>0</v>
      </c>
      <c r="BO560" s="32">
        <f t="shared" si="94"/>
        <v>0</v>
      </c>
      <c r="BP560" s="32">
        <f t="shared" si="94"/>
        <v>0</v>
      </c>
      <c r="BQ560" s="32">
        <f t="shared" si="94"/>
        <v>0</v>
      </c>
      <c r="BR560" s="32">
        <f t="shared" si="94"/>
        <v>0</v>
      </c>
      <c r="BS560" s="32">
        <f t="shared" si="94"/>
        <v>0</v>
      </c>
      <c r="BT560" s="32">
        <f t="shared" si="94"/>
        <v>0</v>
      </c>
      <c r="BU560" s="32">
        <f t="shared" si="94"/>
        <v>0</v>
      </c>
      <c r="BV560" s="32">
        <f t="shared" si="94"/>
        <v>0</v>
      </c>
      <c r="BW560" s="32">
        <f t="shared" ref="BW560:EH560" si="95">BW519/$G519</f>
        <v>6.6666666666666666E-2</v>
      </c>
      <c r="BX560" s="32">
        <f t="shared" si="95"/>
        <v>0</v>
      </c>
      <c r="BY560" s="32">
        <f t="shared" si="95"/>
        <v>0.8</v>
      </c>
      <c r="BZ560" s="32">
        <f t="shared" si="95"/>
        <v>0</v>
      </c>
      <c r="CA560" s="32">
        <f t="shared" si="95"/>
        <v>0</v>
      </c>
      <c r="CB560" s="32">
        <f t="shared" si="95"/>
        <v>0</v>
      </c>
      <c r="CC560" s="32">
        <f t="shared" si="95"/>
        <v>0</v>
      </c>
      <c r="CD560" s="32">
        <f t="shared" si="95"/>
        <v>1</v>
      </c>
      <c r="CE560" s="32">
        <f t="shared" si="95"/>
        <v>0.93333333333333335</v>
      </c>
      <c r="CF560" s="32">
        <f t="shared" si="95"/>
        <v>0</v>
      </c>
      <c r="CG560" s="32">
        <f t="shared" si="95"/>
        <v>0.26666666666666666</v>
      </c>
      <c r="CH560" s="32">
        <f t="shared" si="95"/>
        <v>0</v>
      </c>
      <c r="CI560" s="32">
        <f t="shared" si="95"/>
        <v>0.73333333333333328</v>
      </c>
      <c r="CJ560" s="32">
        <f t="shared" si="95"/>
        <v>0</v>
      </c>
      <c r="CK560" s="32">
        <f t="shared" si="95"/>
        <v>0</v>
      </c>
      <c r="CL560" s="32">
        <f t="shared" si="95"/>
        <v>0</v>
      </c>
      <c r="CM560" s="32">
        <f t="shared" si="95"/>
        <v>0.13333333333333333</v>
      </c>
      <c r="CN560" s="32">
        <f t="shared" si="95"/>
        <v>0</v>
      </c>
      <c r="CO560" s="32">
        <f t="shared" si="95"/>
        <v>0</v>
      </c>
      <c r="CP560" s="32">
        <f t="shared" si="95"/>
        <v>0</v>
      </c>
      <c r="CQ560" s="32">
        <f t="shared" si="95"/>
        <v>0</v>
      </c>
      <c r="CR560" s="32">
        <f t="shared" si="95"/>
        <v>0</v>
      </c>
      <c r="CS560" s="32">
        <f t="shared" si="95"/>
        <v>0</v>
      </c>
      <c r="CT560" s="32">
        <f t="shared" si="95"/>
        <v>0</v>
      </c>
      <c r="CU560" s="32">
        <f t="shared" si="95"/>
        <v>0</v>
      </c>
      <c r="CV560" s="32">
        <f t="shared" si="95"/>
        <v>0</v>
      </c>
      <c r="CW560" s="32">
        <f t="shared" si="95"/>
        <v>0</v>
      </c>
      <c r="CX560" s="32">
        <f t="shared" si="95"/>
        <v>0</v>
      </c>
      <c r="CY560" s="32">
        <f t="shared" si="95"/>
        <v>0</v>
      </c>
      <c r="CZ560" s="32">
        <f t="shared" si="95"/>
        <v>0</v>
      </c>
      <c r="DA560" s="32">
        <f t="shared" si="95"/>
        <v>0</v>
      </c>
      <c r="DB560" s="32">
        <f t="shared" si="95"/>
        <v>0</v>
      </c>
      <c r="DC560" s="32">
        <f t="shared" si="95"/>
        <v>0</v>
      </c>
      <c r="DD560" s="32">
        <f t="shared" si="95"/>
        <v>0</v>
      </c>
      <c r="DE560" s="32">
        <f t="shared" si="95"/>
        <v>0.46666666666666667</v>
      </c>
      <c r="DF560" s="32">
        <f t="shared" si="95"/>
        <v>0</v>
      </c>
      <c r="DG560" s="32">
        <f t="shared" si="95"/>
        <v>0</v>
      </c>
      <c r="DH560" s="32">
        <f t="shared" si="95"/>
        <v>0</v>
      </c>
      <c r="DI560" s="32">
        <f t="shared" si="95"/>
        <v>0</v>
      </c>
      <c r="DJ560" s="32">
        <f t="shared" si="95"/>
        <v>0</v>
      </c>
      <c r="DK560" s="32">
        <f t="shared" si="95"/>
        <v>0</v>
      </c>
      <c r="DL560" s="32">
        <f t="shared" si="95"/>
        <v>0.2</v>
      </c>
      <c r="DM560" s="32">
        <f t="shared" si="95"/>
        <v>0</v>
      </c>
      <c r="DN560" s="32">
        <f t="shared" si="95"/>
        <v>0</v>
      </c>
      <c r="DO560" s="32">
        <f t="shared" si="95"/>
        <v>0</v>
      </c>
      <c r="DP560" s="32">
        <f t="shared" si="95"/>
        <v>0</v>
      </c>
      <c r="DQ560" s="32">
        <f t="shared" si="95"/>
        <v>0</v>
      </c>
      <c r="DR560" s="32">
        <f t="shared" si="95"/>
        <v>0</v>
      </c>
      <c r="DS560" s="32">
        <f t="shared" si="95"/>
        <v>0.73333333333333328</v>
      </c>
      <c r="DT560" s="32">
        <f t="shared" si="95"/>
        <v>0</v>
      </c>
      <c r="DU560" s="32">
        <f t="shared" si="95"/>
        <v>0.66666666666666663</v>
      </c>
      <c r="DV560" s="32">
        <f t="shared" si="95"/>
        <v>0</v>
      </c>
      <c r="DW560" s="32">
        <f t="shared" si="95"/>
        <v>6.6666666666666666E-2</v>
      </c>
      <c r="DX560" s="32">
        <f t="shared" si="95"/>
        <v>0</v>
      </c>
      <c r="DY560" s="32">
        <f t="shared" si="95"/>
        <v>0.13333333333333333</v>
      </c>
      <c r="DZ560" s="32">
        <f t="shared" si="95"/>
        <v>0</v>
      </c>
      <c r="EA560" s="32">
        <f t="shared" si="95"/>
        <v>0.2</v>
      </c>
      <c r="EB560" s="32">
        <f t="shared" si="95"/>
        <v>0</v>
      </c>
      <c r="EC560" s="32">
        <f t="shared" si="95"/>
        <v>0</v>
      </c>
      <c r="ED560" s="32">
        <f t="shared" si="95"/>
        <v>0.2</v>
      </c>
      <c r="EE560" s="32">
        <f t="shared" si="95"/>
        <v>0</v>
      </c>
      <c r="EF560" s="32">
        <f t="shared" si="95"/>
        <v>0</v>
      </c>
      <c r="EG560" s="32">
        <f t="shared" si="95"/>
        <v>0</v>
      </c>
      <c r="EH560" s="32">
        <f t="shared" si="95"/>
        <v>0</v>
      </c>
      <c r="EI560" s="32">
        <f t="shared" ref="EI560:EK560" si="96">EI519/$G519</f>
        <v>0</v>
      </c>
      <c r="EJ560" s="32">
        <f t="shared" si="96"/>
        <v>0</v>
      </c>
      <c r="EK560" s="32">
        <f t="shared" si="96"/>
        <v>0</v>
      </c>
    </row>
    <row r="561" spans="8:141" x14ac:dyDescent="0.15">
      <c r="H561" s="40" t="s">
        <v>818</v>
      </c>
      <c r="I561" s="40"/>
      <c r="J561" s="40"/>
      <c r="K561" s="32">
        <f t="shared" ref="K561:BV561" si="97">K520/$G520</f>
        <v>0</v>
      </c>
      <c r="L561" s="32">
        <f t="shared" si="97"/>
        <v>0.30769230769230771</v>
      </c>
      <c r="M561" s="32">
        <f t="shared" si="97"/>
        <v>0</v>
      </c>
      <c r="N561" s="32">
        <f t="shared" si="97"/>
        <v>0.69230769230769229</v>
      </c>
      <c r="O561" s="32">
        <f t="shared" si="97"/>
        <v>0</v>
      </c>
      <c r="P561" s="32">
        <f t="shared" si="97"/>
        <v>0</v>
      </c>
      <c r="Q561" s="32">
        <f t="shared" si="97"/>
        <v>0</v>
      </c>
      <c r="R561" s="32">
        <f t="shared" si="97"/>
        <v>0</v>
      </c>
      <c r="S561" s="32">
        <f t="shared" si="97"/>
        <v>0</v>
      </c>
      <c r="T561" s="32">
        <f t="shared" si="97"/>
        <v>0.69230769230769229</v>
      </c>
      <c r="U561" s="32">
        <f t="shared" si="97"/>
        <v>0</v>
      </c>
      <c r="V561" s="32">
        <f t="shared" si="97"/>
        <v>0.30769230769230771</v>
      </c>
      <c r="W561" s="32">
        <f t="shared" si="97"/>
        <v>0.92307692307692313</v>
      </c>
      <c r="X561" s="32">
        <f t="shared" si="97"/>
        <v>1</v>
      </c>
      <c r="Y561" s="32">
        <f t="shared" si="97"/>
        <v>0</v>
      </c>
      <c r="Z561" s="32">
        <f t="shared" si="97"/>
        <v>0</v>
      </c>
      <c r="AA561" s="32">
        <f t="shared" si="97"/>
        <v>7.6923076923076927E-2</v>
      </c>
      <c r="AB561" s="32">
        <f t="shared" si="97"/>
        <v>0.92307692307692313</v>
      </c>
      <c r="AC561" s="32">
        <f t="shared" si="97"/>
        <v>0</v>
      </c>
      <c r="AD561" s="32">
        <f t="shared" si="97"/>
        <v>0</v>
      </c>
      <c r="AE561" s="32">
        <f t="shared" si="97"/>
        <v>0</v>
      </c>
      <c r="AF561" s="32">
        <f t="shared" si="97"/>
        <v>7.6923076923076927E-2</v>
      </c>
      <c r="AG561" s="32">
        <f t="shared" si="97"/>
        <v>0.15384615384615385</v>
      </c>
      <c r="AH561" s="32">
        <f t="shared" si="97"/>
        <v>0.76923076923076927</v>
      </c>
      <c r="AI561" s="32">
        <f t="shared" si="97"/>
        <v>0</v>
      </c>
      <c r="AJ561" s="32">
        <f t="shared" si="97"/>
        <v>1</v>
      </c>
      <c r="AK561" s="32">
        <f t="shared" si="97"/>
        <v>0.84615384615384615</v>
      </c>
      <c r="AL561" s="32">
        <f t="shared" si="97"/>
        <v>0.23076923076923078</v>
      </c>
      <c r="AM561" s="32">
        <f t="shared" si="97"/>
        <v>0</v>
      </c>
      <c r="AN561" s="32">
        <f t="shared" si="97"/>
        <v>0</v>
      </c>
      <c r="AO561" s="32">
        <f t="shared" si="97"/>
        <v>0</v>
      </c>
      <c r="AP561" s="32">
        <f t="shared" si="97"/>
        <v>0</v>
      </c>
      <c r="AQ561" s="32">
        <f t="shared" si="97"/>
        <v>0</v>
      </c>
      <c r="AR561" s="32">
        <f t="shared" si="97"/>
        <v>0</v>
      </c>
      <c r="AS561" s="32">
        <f t="shared" si="97"/>
        <v>0</v>
      </c>
      <c r="AT561" s="32">
        <f t="shared" si="97"/>
        <v>0</v>
      </c>
      <c r="AU561" s="32">
        <f t="shared" si="97"/>
        <v>0</v>
      </c>
      <c r="AV561" s="32">
        <f t="shared" si="97"/>
        <v>0</v>
      </c>
      <c r="AW561" s="32">
        <f t="shared" si="97"/>
        <v>0</v>
      </c>
      <c r="AX561" s="32">
        <f t="shared" si="97"/>
        <v>0</v>
      </c>
      <c r="AY561" s="32">
        <f t="shared" si="97"/>
        <v>0</v>
      </c>
      <c r="AZ561" s="32">
        <f t="shared" si="97"/>
        <v>0</v>
      </c>
      <c r="BA561" s="32">
        <f t="shared" si="97"/>
        <v>7.6923076923076927E-2</v>
      </c>
      <c r="BB561" s="32">
        <f t="shared" si="97"/>
        <v>0.23076923076923078</v>
      </c>
      <c r="BC561" s="32">
        <f t="shared" si="97"/>
        <v>0.15384615384615385</v>
      </c>
      <c r="BD561" s="32">
        <f t="shared" si="97"/>
        <v>0</v>
      </c>
      <c r="BE561" s="32">
        <f t="shared" si="97"/>
        <v>0</v>
      </c>
      <c r="BF561" s="32">
        <f t="shared" si="97"/>
        <v>1</v>
      </c>
      <c r="BG561" s="32">
        <f t="shared" si="97"/>
        <v>0</v>
      </c>
      <c r="BH561" s="32">
        <f t="shared" si="97"/>
        <v>0</v>
      </c>
      <c r="BI561" s="32">
        <f t="shared" si="97"/>
        <v>0</v>
      </c>
      <c r="BJ561" s="32">
        <f t="shared" si="97"/>
        <v>0</v>
      </c>
      <c r="BK561" s="32">
        <f t="shared" si="97"/>
        <v>0</v>
      </c>
      <c r="BL561" s="32">
        <f t="shared" si="97"/>
        <v>7.6923076923076927E-2</v>
      </c>
      <c r="BM561" s="32">
        <f t="shared" si="97"/>
        <v>7.6923076923076927E-2</v>
      </c>
      <c r="BN561" s="32">
        <f t="shared" si="97"/>
        <v>0</v>
      </c>
      <c r="BO561" s="32">
        <f t="shared" si="97"/>
        <v>0</v>
      </c>
      <c r="BP561" s="32">
        <f t="shared" si="97"/>
        <v>0</v>
      </c>
      <c r="BQ561" s="32">
        <f t="shared" si="97"/>
        <v>0</v>
      </c>
      <c r="BR561" s="32">
        <f t="shared" si="97"/>
        <v>0</v>
      </c>
      <c r="BS561" s="32">
        <f t="shared" si="97"/>
        <v>0</v>
      </c>
      <c r="BT561" s="32">
        <f t="shared" si="97"/>
        <v>0</v>
      </c>
      <c r="BU561" s="32">
        <f t="shared" si="97"/>
        <v>0</v>
      </c>
      <c r="BV561" s="32">
        <f t="shared" si="97"/>
        <v>0</v>
      </c>
      <c r="BW561" s="32">
        <f t="shared" ref="BW561:EH561" si="98">BW520/$G520</f>
        <v>0.23076923076923078</v>
      </c>
      <c r="BX561" s="32">
        <f t="shared" si="98"/>
        <v>0</v>
      </c>
      <c r="BY561" s="32">
        <f t="shared" si="98"/>
        <v>0.92307692307692313</v>
      </c>
      <c r="BZ561" s="32">
        <f t="shared" si="98"/>
        <v>0</v>
      </c>
      <c r="CA561" s="32">
        <f t="shared" si="98"/>
        <v>0</v>
      </c>
      <c r="CB561" s="32">
        <f t="shared" si="98"/>
        <v>0</v>
      </c>
      <c r="CC561" s="32">
        <f t="shared" si="98"/>
        <v>0</v>
      </c>
      <c r="CD561" s="32">
        <f t="shared" si="98"/>
        <v>1</v>
      </c>
      <c r="CE561" s="32">
        <f t="shared" si="98"/>
        <v>1</v>
      </c>
      <c r="CF561" s="32">
        <f t="shared" si="98"/>
        <v>0</v>
      </c>
      <c r="CG561" s="32">
        <f t="shared" si="98"/>
        <v>7.6923076923076927E-2</v>
      </c>
      <c r="CH561" s="32">
        <f t="shared" si="98"/>
        <v>0</v>
      </c>
      <c r="CI561" s="32">
        <f t="shared" si="98"/>
        <v>0.84615384615384615</v>
      </c>
      <c r="CJ561" s="32">
        <f t="shared" si="98"/>
        <v>0</v>
      </c>
      <c r="CK561" s="32">
        <f t="shared" si="98"/>
        <v>0</v>
      </c>
      <c r="CL561" s="32">
        <f t="shared" si="98"/>
        <v>0</v>
      </c>
      <c r="CM561" s="32">
        <f t="shared" si="98"/>
        <v>0.53846153846153844</v>
      </c>
      <c r="CN561" s="32">
        <f t="shared" si="98"/>
        <v>0</v>
      </c>
      <c r="CO561" s="32">
        <f t="shared" si="98"/>
        <v>0</v>
      </c>
      <c r="CP561" s="32">
        <f t="shared" si="98"/>
        <v>0</v>
      </c>
      <c r="CQ561" s="32">
        <f t="shared" si="98"/>
        <v>0</v>
      </c>
      <c r="CR561" s="32">
        <f t="shared" si="98"/>
        <v>0</v>
      </c>
      <c r="CS561" s="32">
        <f t="shared" si="98"/>
        <v>0</v>
      </c>
      <c r="CT561" s="32">
        <f t="shared" si="98"/>
        <v>0</v>
      </c>
      <c r="CU561" s="32">
        <f t="shared" si="98"/>
        <v>0</v>
      </c>
      <c r="CV561" s="32">
        <f t="shared" si="98"/>
        <v>0</v>
      </c>
      <c r="CW561" s="32">
        <f t="shared" si="98"/>
        <v>0</v>
      </c>
      <c r="CX561" s="32">
        <f t="shared" si="98"/>
        <v>0</v>
      </c>
      <c r="CY561" s="32">
        <f t="shared" si="98"/>
        <v>0</v>
      </c>
      <c r="CZ561" s="32">
        <f t="shared" si="98"/>
        <v>0</v>
      </c>
      <c r="DA561" s="32">
        <f t="shared" si="98"/>
        <v>0</v>
      </c>
      <c r="DB561" s="32">
        <f t="shared" si="98"/>
        <v>0</v>
      </c>
      <c r="DC561" s="32">
        <f t="shared" si="98"/>
        <v>0</v>
      </c>
      <c r="DD561" s="32">
        <f t="shared" si="98"/>
        <v>0</v>
      </c>
      <c r="DE561" s="32">
        <f t="shared" si="98"/>
        <v>0.53846153846153844</v>
      </c>
      <c r="DF561" s="32">
        <f t="shared" si="98"/>
        <v>0</v>
      </c>
      <c r="DG561" s="32">
        <f t="shared" si="98"/>
        <v>0</v>
      </c>
      <c r="DH561" s="32">
        <f t="shared" si="98"/>
        <v>0</v>
      </c>
      <c r="DI561" s="32">
        <f t="shared" si="98"/>
        <v>0</v>
      </c>
      <c r="DJ561" s="32">
        <f t="shared" si="98"/>
        <v>0</v>
      </c>
      <c r="DK561" s="32">
        <f t="shared" si="98"/>
        <v>0</v>
      </c>
      <c r="DL561" s="32">
        <f t="shared" si="98"/>
        <v>7.6923076923076927E-2</v>
      </c>
      <c r="DM561" s="32">
        <f t="shared" si="98"/>
        <v>0</v>
      </c>
      <c r="DN561" s="32">
        <f t="shared" si="98"/>
        <v>0</v>
      </c>
      <c r="DO561" s="32">
        <f t="shared" si="98"/>
        <v>0</v>
      </c>
      <c r="DP561" s="32">
        <f t="shared" si="98"/>
        <v>0</v>
      </c>
      <c r="DQ561" s="32">
        <f t="shared" si="98"/>
        <v>0</v>
      </c>
      <c r="DR561" s="32">
        <f t="shared" si="98"/>
        <v>0</v>
      </c>
      <c r="DS561" s="32">
        <f t="shared" si="98"/>
        <v>0.69230769230769229</v>
      </c>
      <c r="DT561" s="32">
        <f t="shared" si="98"/>
        <v>0</v>
      </c>
      <c r="DU561" s="32">
        <f t="shared" si="98"/>
        <v>0.61538461538461542</v>
      </c>
      <c r="DV561" s="32">
        <f t="shared" si="98"/>
        <v>0</v>
      </c>
      <c r="DW561" s="32">
        <f t="shared" si="98"/>
        <v>7.6923076923076927E-2</v>
      </c>
      <c r="DX561" s="32">
        <f t="shared" si="98"/>
        <v>0</v>
      </c>
      <c r="DY561" s="32">
        <f t="shared" si="98"/>
        <v>0</v>
      </c>
      <c r="DZ561" s="32">
        <f t="shared" si="98"/>
        <v>0</v>
      </c>
      <c r="EA561" s="32">
        <f t="shared" si="98"/>
        <v>0.23076923076923078</v>
      </c>
      <c r="EB561" s="32">
        <f t="shared" si="98"/>
        <v>0</v>
      </c>
      <c r="EC561" s="32">
        <f t="shared" si="98"/>
        <v>0</v>
      </c>
      <c r="ED561" s="32">
        <f t="shared" si="98"/>
        <v>0.23076923076923078</v>
      </c>
      <c r="EE561" s="32">
        <f t="shared" si="98"/>
        <v>0</v>
      </c>
      <c r="EF561" s="32">
        <f t="shared" si="98"/>
        <v>0</v>
      </c>
      <c r="EG561" s="32">
        <f t="shared" si="98"/>
        <v>0</v>
      </c>
      <c r="EH561" s="32">
        <f t="shared" si="98"/>
        <v>0</v>
      </c>
      <c r="EI561" s="32">
        <f t="shared" ref="EI561:EK561" si="99">EI520/$G520</f>
        <v>0</v>
      </c>
      <c r="EJ561" s="32">
        <f t="shared" si="99"/>
        <v>0</v>
      </c>
      <c r="EK561" s="32">
        <f t="shared" si="99"/>
        <v>0</v>
      </c>
    </row>
    <row r="562" spans="8:141" x14ac:dyDescent="0.15">
      <c r="H562" s="40" t="s">
        <v>819</v>
      </c>
      <c r="I562" s="40"/>
      <c r="J562" s="40"/>
      <c r="K562" s="32">
        <f t="shared" ref="K562:BV562" si="100">K521/$G521</f>
        <v>0</v>
      </c>
      <c r="L562" s="32">
        <f t="shared" si="100"/>
        <v>9.5238095238095233E-2</v>
      </c>
      <c r="M562" s="32">
        <f t="shared" si="100"/>
        <v>0</v>
      </c>
      <c r="N562" s="32">
        <f t="shared" si="100"/>
        <v>0.8571428571428571</v>
      </c>
      <c r="O562" s="32">
        <f t="shared" si="100"/>
        <v>0</v>
      </c>
      <c r="P562" s="32">
        <f t="shared" si="100"/>
        <v>4.7619047619047616E-2</v>
      </c>
      <c r="Q562" s="32">
        <f t="shared" si="100"/>
        <v>0</v>
      </c>
      <c r="R562" s="32">
        <f t="shared" si="100"/>
        <v>0</v>
      </c>
      <c r="S562" s="32">
        <f t="shared" si="100"/>
        <v>0</v>
      </c>
      <c r="T562" s="32">
        <f t="shared" si="100"/>
        <v>0.76190476190476186</v>
      </c>
      <c r="U562" s="32">
        <f t="shared" si="100"/>
        <v>0</v>
      </c>
      <c r="V562" s="32">
        <f t="shared" si="100"/>
        <v>0.2857142857142857</v>
      </c>
      <c r="W562" s="32">
        <f t="shared" si="100"/>
        <v>0.76190476190476186</v>
      </c>
      <c r="X562" s="32">
        <f t="shared" si="100"/>
        <v>0.95238095238095233</v>
      </c>
      <c r="Y562" s="32">
        <f t="shared" si="100"/>
        <v>0.42857142857142855</v>
      </c>
      <c r="Z562" s="32">
        <f t="shared" si="100"/>
        <v>0</v>
      </c>
      <c r="AA562" s="32">
        <f t="shared" si="100"/>
        <v>0</v>
      </c>
      <c r="AB562" s="32">
        <f t="shared" si="100"/>
        <v>0.95238095238095233</v>
      </c>
      <c r="AC562" s="32">
        <f t="shared" si="100"/>
        <v>0</v>
      </c>
      <c r="AD562" s="32">
        <f t="shared" si="100"/>
        <v>0</v>
      </c>
      <c r="AE562" s="32">
        <f t="shared" si="100"/>
        <v>4.7619047619047616E-2</v>
      </c>
      <c r="AF562" s="32">
        <f t="shared" si="100"/>
        <v>9.5238095238095233E-2</v>
      </c>
      <c r="AG562" s="32">
        <f t="shared" si="100"/>
        <v>9.5238095238095233E-2</v>
      </c>
      <c r="AH562" s="32">
        <f t="shared" si="100"/>
        <v>0.90476190476190477</v>
      </c>
      <c r="AI562" s="32">
        <f t="shared" si="100"/>
        <v>0</v>
      </c>
      <c r="AJ562" s="32">
        <f t="shared" si="100"/>
        <v>1</v>
      </c>
      <c r="AK562" s="32">
        <f t="shared" si="100"/>
        <v>0.42857142857142855</v>
      </c>
      <c r="AL562" s="32">
        <f t="shared" si="100"/>
        <v>4.7619047619047616E-2</v>
      </c>
      <c r="AM562" s="32">
        <f t="shared" si="100"/>
        <v>0</v>
      </c>
      <c r="AN562" s="32">
        <f t="shared" si="100"/>
        <v>0</v>
      </c>
      <c r="AO562" s="32">
        <f t="shared" si="100"/>
        <v>0</v>
      </c>
      <c r="AP562" s="32">
        <f t="shared" si="100"/>
        <v>0</v>
      </c>
      <c r="AQ562" s="32">
        <f t="shared" si="100"/>
        <v>0</v>
      </c>
      <c r="AR562" s="32">
        <f t="shared" si="100"/>
        <v>0</v>
      </c>
      <c r="AS562" s="32">
        <f t="shared" si="100"/>
        <v>0</v>
      </c>
      <c r="AT562" s="32">
        <f t="shared" si="100"/>
        <v>0</v>
      </c>
      <c r="AU562" s="32">
        <f t="shared" si="100"/>
        <v>0</v>
      </c>
      <c r="AV562" s="32">
        <f t="shared" si="100"/>
        <v>0</v>
      </c>
      <c r="AW562" s="32">
        <f t="shared" si="100"/>
        <v>0</v>
      </c>
      <c r="AX562" s="32">
        <f t="shared" si="100"/>
        <v>0</v>
      </c>
      <c r="AY562" s="32">
        <f t="shared" si="100"/>
        <v>0</v>
      </c>
      <c r="AZ562" s="32">
        <f t="shared" si="100"/>
        <v>0</v>
      </c>
      <c r="BA562" s="32">
        <f t="shared" si="100"/>
        <v>0.61904761904761907</v>
      </c>
      <c r="BB562" s="32">
        <f t="shared" si="100"/>
        <v>4.7619047619047616E-2</v>
      </c>
      <c r="BC562" s="32">
        <f t="shared" si="100"/>
        <v>9.5238095238095233E-2</v>
      </c>
      <c r="BD562" s="32">
        <f t="shared" si="100"/>
        <v>4.7619047619047616E-2</v>
      </c>
      <c r="BE562" s="32">
        <f t="shared" si="100"/>
        <v>4.7619047619047616E-2</v>
      </c>
      <c r="BF562" s="32">
        <f t="shared" si="100"/>
        <v>1</v>
      </c>
      <c r="BG562" s="32">
        <f t="shared" si="100"/>
        <v>0</v>
      </c>
      <c r="BH562" s="32">
        <f t="shared" si="100"/>
        <v>0</v>
      </c>
      <c r="BI562" s="32">
        <f t="shared" si="100"/>
        <v>4.7619047619047616E-2</v>
      </c>
      <c r="BJ562" s="32">
        <f t="shared" si="100"/>
        <v>0</v>
      </c>
      <c r="BK562" s="32">
        <f t="shared" si="100"/>
        <v>0</v>
      </c>
      <c r="BL562" s="32">
        <f t="shared" si="100"/>
        <v>0.33333333333333331</v>
      </c>
      <c r="BM562" s="32">
        <f t="shared" si="100"/>
        <v>0.14285714285714285</v>
      </c>
      <c r="BN562" s="32">
        <f t="shared" si="100"/>
        <v>0</v>
      </c>
      <c r="BO562" s="32">
        <f t="shared" si="100"/>
        <v>0</v>
      </c>
      <c r="BP562" s="32">
        <f t="shared" si="100"/>
        <v>0</v>
      </c>
      <c r="BQ562" s="32">
        <f t="shared" si="100"/>
        <v>0.14285714285714285</v>
      </c>
      <c r="BR562" s="32">
        <f t="shared" si="100"/>
        <v>0</v>
      </c>
      <c r="BS562" s="32">
        <f t="shared" si="100"/>
        <v>0</v>
      </c>
      <c r="BT562" s="32">
        <f t="shared" si="100"/>
        <v>0</v>
      </c>
      <c r="BU562" s="32">
        <f t="shared" si="100"/>
        <v>0</v>
      </c>
      <c r="BV562" s="32">
        <f t="shared" si="100"/>
        <v>0</v>
      </c>
      <c r="BW562" s="32">
        <f t="shared" ref="BW562:EH562" si="101">BW521/$G521</f>
        <v>0</v>
      </c>
      <c r="BX562" s="32">
        <f t="shared" si="101"/>
        <v>0</v>
      </c>
      <c r="BY562" s="32">
        <f t="shared" si="101"/>
        <v>0.90476190476190477</v>
      </c>
      <c r="BZ562" s="32">
        <f t="shared" si="101"/>
        <v>0</v>
      </c>
      <c r="CA562" s="32">
        <f t="shared" si="101"/>
        <v>0</v>
      </c>
      <c r="CB562" s="32">
        <f t="shared" si="101"/>
        <v>0</v>
      </c>
      <c r="CC562" s="32">
        <f t="shared" si="101"/>
        <v>0</v>
      </c>
      <c r="CD562" s="32">
        <f t="shared" si="101"/>
        <v>1</v>
      </c>
      <c r="CE562" s="32">
        <f t="shared" si="101"/>
        <v>1</v>
      </c>
      <c r="CF562" s="32">
        <f t="shared" si="101"/>
        <v>0</v>
      </c>
      <c r="CG562" s="32">
        <f t="shared" si="101"/>
        <v>0.2857142857142857</v>
      </c>
      <c r="CH562" s="32">
        <f t="shared" si="101"/>
        <v>0</v>
      </c>
      <c r="CI562" s="32">
        <f t="shared" si="101"/>
        <v>0.66666666666666663</v>
      </c>
      <c r="CJ562" s="32">
        <f t="shared" si="101"/>
        <v>0</v>
      </c>
      <c r="CK562" s="32">
        <f t="shared" si="101"/>
        <v>0</v>
      </c>
      <c r="CL562" s="32">
        <f t="shared" si="101"/>
        <v>0</v>
      </c>
      <c r="CM562" s="32">
        <f t="shared" si="101"/>
        <v>0.66666666666666663</v>
      </c>
      <c r="CN562" s="32">
        <f t="shared" si="101"/>
        <v>0</v>
      </c>
      <c r="CO562" s="32">
        <f t="shared" si="101"/>
        <v>0</v>
      </c>
      <c r="CP562" s="32">
        <f t="shared" si="101"/>
        <v>0</v>
      </c>
      <c r="CQ562" s="32">
        <f t="shared" si="101"/>
        <v>0</v>
      </c>
      <c r="CR562" s="32">
        <f t="shared" si="101"/>
        <v>0</v>
      </c>
      <c r="CS562" s="32">
        <f t="shared" si="101"/>
        <v>0</v>
      </c>
      <c r="CT562" s="32">
        <f t="shared" si="101"/>
        <v>0</v>
      </c>
      <c r="CU562" s="32">
        <f t="shared" si="101"/>
        <v>0</v>
      </c>
      <c r="CV562" s="32">
        <f t="shared" si="101"/>
        <v>0</v>
      </c>
      <c r="CW562" s="32">
        <f t="shared" si="101"/>
        <v>0</v>
      </c>
      <c r="CX562" s="32">
        <f t="shared" si="101"/>
        <v>0</v>
      </c>
      <c r="CY562" s="32">
        <f t="shared" si="101"/>
        <v>0</v>
      </c>
      <c r="CZ562" s="32">
        <f t="shared" si="101"/>
        <v>0</v>
      </c>
      <c r="DA562" s="32">
        <f t="shared" si="101"/>
        <v>0</v>
      </c>
      <c r="DB562" s="32">
        <f t="shared" si="101"/>
        <v>0</v>
      </c>
      <c r="DC562" s="32">
        <f t="shared" si="101"/>
        <v>0</v>
      </c>
      <c r="DD562" s="32">
        <f t="shared" si="101"/>
        <v>0</v>
      </c>
      <c r="DE562" s="32">
        <f t="shared" si="101"/>
        <v>0.2857142857142857</v>
      </c>
      <c r="DF562" s="32">
        <f t="shared" si="101"/>
        <v>0</v>
      </c>
      <c r="DG562" s="32">
        <f t="shared" si="101"/>
        <v>0</v>
      </c>
      <c r="DH562" s="32">
        <f t="shared" si="101"/>
        <v>0</v>
      </c>
      <c r="DI562" s="32">
        <f t="shared" si="101"/>
        <v>0</v>
      </c>
      <c r="DJ562" s="32">
        <f t="shared" si="101"/>
        <v>0</v>
      </c>
      <c r="DK562" s="32">
        <f t="shared" si="101"/>
        <v>0</v>
      </c>
      <c r="DL562" s="32">
        <f t="shared" si="101"/>
        <v>9.5238095238095233E-2</v>
      </c>
      <c r="DM562" s="32">
        <f t="shared" si="101"/>
        <v>0</v>
      </c>
      <c r="DN562" s="32">
        <f t="shared" si="101"/>
        <v>0</v>
      </c>
      <c r="DO562" s="32">
        <f t="shared" si="101"/>
        <v>0</v>
      </c>
      <c r="DP562" s="32">
        <f t="shared" si="101"/>
        <v>0</v>
      </c>
      <c r="DQ562" s="32">
        <f t="shared" si="101"/>
        <v>0</v>
      </c>
      <c r="DR562" s="32">
        <f t="shared" si="101"/>
        <v>0</v>
      </c>
      <c r="DS562" s="32">
        <f t="shared" si="101"/>
        <v>0.90476190476190477</v>
      </c>
      <c r="DT562" s="32">
        <f t="shared" si="101"/>
        <v>0</v>
      </c>
      <c r="DU562" s="32">
        <f t="shared" si="101"/>
        <v>0.95238095238095233</v>
      </c>
      <c r="DV562" s="32">
        <f t="shared" si="101"/>
        <v>0</v>
      </c>
      <c r="DW562" s="32">
        <f t="shared" si="101"/>
        <v>0</v>
      </c>
      <c r="DX562" s="32">
        <f t="shared" si="101"/>
        <v>0</v>
      </c>
      <c r="DY562" s="32">
        <f t="shared" si="101"/>
        <v>9.5238095238095233E-2</v>
      </c>
      <c r="DZ562" s="32">
        <f t="shared" si="101"/>
        <v>0</v>
      </c>
      <c r="EA562" s="32">
        <f t="shared" si="101"/>
        <v>0.42857142857142855</v>
      </c>
      <c r="EB562" s="32">
        <f t="shared" si="101"/>
        <v>4.7619047619047616E-2</v>
      </c>
      <c r="EC562" s="32">
        <f t="shared" si="101"/>
        <v>0</v>
      </c>
      <c r="ED562" s="32">
        <f t="shared" si="101"/>
        <v>0</v>
      </c>
      <c r="EE562" s="32">
        <f t="shared" si="101"/>
        <v>0</v>
      </c>
      <c r="EF562" s="32">
        <f t="shared" si="101"/>
        <v>0</v>
      </c>
      <c r="EG562" s="32">
        <f t="shared" si="101"/>
        <v>0</v>
      </c>
      <c r="EH562" s="32">
        <f t="shared" si="101"/>
        <v>0</v>
      </c>
      <c r="EI562" s="32">
        <f t="shared" ref="EI562:EK562" si="102">EI521/$G521</f>
        <v>0</v>
      </c>
      <c r="EJ562" s="32">
        <f t="shared" si="102"/>
        <v>0</v>
      </c>
      <c r="EK562" s="32">
        <f t="shared" si="102"/>
        <v>0</v>
      </c>
    </row>
    <row r="563" spans="8:141" x14ac:dyDescent="0.15">
      <c r="H563" s="40" t="s">
        <v>820</v>
      </c>
      <c r="I563" s="40"/>
      <c r="J563" s="40"/>
      <c r="K563" s="32">
        <f t="shared" ref="K563:BV563" si="103">K522/$G522</f>
        <v>5.5555555555555552E-2</v>
      </c>
      <c r="L563" s="32">
        <f t="shared" si="103"/>
        <v>5.5555555555555552E-2</v>
      </c>
      <c r="M563" s="32">
        <f t="shared" si="103"/>
        <v>5.5555555555555552E-2</v>
      </c>
      <c r="N563" s="32">
        <f t="shared" si="103"/>
        <v>0.77777777777777779</v>
      </c>
      <c r="O563" s="32">
        <f t="shared" si="103"/>
        <v>0</v>
      </c>
      <c r="P563" s="32">
        <f t="shared" si="103"/>
        <v>5.5555555555555552E-2</v>
      </c>
      <c r="Q563" s="32">
        <f t="shared" si="103"/>
        <v>0</v>
      </c>
      <c r="R563" s="32">
        <f t="shared" si="103"/>
        <v>0</v>
      </c>
      <c r="S563" s="32">
        <f t="shared" si="103"/>
        <v>0</v>
      </c>
      <c r="T563" s="32">
        <f t="shared" si="103"/>
        <v>0.88888888888888884</v>
      </c>
      <c r="U563" s="32">
        <f t="shared" si="103"/>
        <v>0</v>
      </c>
      <c r="V563" s="32">
        <f t="shared" si="103"/>
        <v>0.3888888888888889</v>
      </c>
      <c r="W563" s="32">
        <f t="shared" si="103"/>
        <v>0.61111111111111116</v>
      </c>
      <c r="X563" s="32">
        <f t="shared" si="103"/>
        <v>1</v>
      </c>
      <c r="Y563" s="32">
        <f t="shared" si="103"/>
        <v>0.16666666666666666</v>
      </c>
      <c r="Z563" s="32">
        <f t="shared" si="103"/>
        <v>5.5555555555555552E-2</v>
      </c>
      <c r="AA563" s="32">
        <f t="shared" si="103"/>
        <v>0</v>
      </c>
      <c r="AB563" s="32">
        <f t="shared" si="103"/>
        <v>1</v>
      </c>
      <c r="AC563" s="32">
        <f t="shared" si="103"/>
        <v>0</v>
      </c>
      <c r="AD563" s="32">
        <f t="shared" si="103"/>
        <v>0</v>
      </c>
      <c r="AE563" s="32">
        <f t="shared" si="103"/>
        <v>0</v>
      </c>
      <c r="AF563" s="32">
        <f t="shared" si="103"/>
        <v>0.1111111111111111</v>
      </c>
      <c r="AG563" s="32">
        <f t="shared" si="103"/>
        <v>5.5555555555555552E-2</v>
      </c>
      <c r="AH563" s="32">
        <f t="shared" si="103"/>
        <v>0.83333333333333337</v>
      </c>
      <c r="AI563" s="32">
        <f t="shared" si="103"/>
        <v>0</v>
      </c>
      <c r="AJ563" s="32">
        <f t="shared" si="103"/>
        <v>1</v>
      </c>
      <c r="AK563" s="32">
        <f t="shared" si="103"/>
        <v>0.33333333333333331</v>
      </c>
      <c r="AL563" s="32">
        <f t="shared" si="103"/>
        <v>5.5555555555555552E-2</v>
      </c>
      <c r="AM563" s="32">
        <f t="shared" si="103"/>
        <v>0</v>
      </c>
      <c r="AN563" s="32">
        <f t="shared" si="103"/>
        <v>0</v>
      </c>
      <c r="AO563" s="32">
        <f t="shared" si="103"/>
        <v>0</v>
      </c>
      <c r="AP563" s="32">
        <f t="shared" si="103"/>
        <v>0</v>
      </c>
      <c r="AQ563" s="32">
        <f t="shared" si="103"/>
        <v>0</v>
      </c>
      <c r="AR563" s="32">
        <f t="shared" si="103"/>
        <v>0</v>
      </c>
      <c r="AS563" s="32">
        <f t="shared" si="103"/>
        <v>0</v>
      </c>
      <c r="AT563" s="32">
        <f t="shared" si="103"/>
        <v>0</v>
      </c>
      <c r="AU563" s="32">
        <f t="shared" si="103"/>
        <v>0</v>
      </c>
      <c r="AV563" s="32">
        <f t="shared" si="103"/>
        <v>0</v>
      </c>
      <c r="AW563" s="32">
        <f t="shared" si="103"/>
        <v>0</v>
      </c>
      <c r="AX563" s="32">
        <f t="shared" si="103"/>
        <v>0</v>
      </c>
      <c r="AY563" s="32">
        <f t="shared" si="103"/>
        <v>0</v>
      </c>
      <c r="AZ563" s="32">
        <f t="shared" si="103"/>
        <v>0</v>
      </c>
      <c r="BA563" s="32">
        <f t="shared" si="103"/>
        <v>1</v>
      </c>
      <c r="BB563" s="32">
        <f t="shared" si="103"/>
        <v>0.22222222222222221</v>
      </c>
      <c r="BC563" s="32">
        <f t="shared" si="103"/>
        <v>5.5555555555555552E-2</v>
      </c>
      <c r="BD563" s="32">
        <f t="shared" si="103"/>
        <v>0.1111111111111111</v>
      </c>
      <c r="BE563" s="32">
        <f t="shared" si="103"/>
        <v>0.1111111111111111</v>
      </c>
      <c r="BF563" s="32">
        <f t="shared" si="103"/>
        <v>1</v>
      </c>
      <c r="BG563" s="32">
        <f t="shared" si="103"/>
        <v>0</v>
      </c>
      <c r="BH563" s="32">
        <f t="shared" si="103"/>
        <v>5.5555555555555552E-2</v>
      </c>
      <c r="BI563" s="32">
        <f t="shared" si="103"/>
        <v>0</v>
      </c>
      <c r="BJ563" s="32">
        <f t="shared" si="103"/>
        <v>0.27777777777777779</v>
      </c>
      <c r="BK563" s="32">
        <f t="shared" si="103"/>
        <v>0</v>
      </c>
      <c r="BL563" s="32">
        <f t="shared" si="103"/>
        <v>0.22222222222222221</v>
      </c>
      <c r="BM563" s="32">
        <f t="shared" si="103"/>
        <v>0.16666666666666666</v>
      </c>
      <c r="BN563" s="32">
        <f t="shared" si="103"/>
        <v>0</v>
      </c>
      <c r="BO563" s="32">
        <f t="shared" si="103"/>
        <v>0</v>
      </c>
      <c r="BP563" s="32">
        <f t="shared" si="103"/>
        <v>5.5555555555555552E-2</v>
      </c>
      <c r="BQ563" s="32">
        <f t="shared" si="103"/>
        <v>5.5555555555555552E-2</v>
      </c>
      <c r="BR563" s="32">
        <f t="shared" si="103"/>
        <v>0</v>
      </c>
      <c r="BS563" s="32">
        <f t="shared" si="103"/>
        <v>5.5555555555555552E-2</v>
      </c>
      <c r="BT563" s="32">
        <f t="shared" si="103"/>
        <v>0</v>
      </c>
      <c r="BU563" s="32">
        <f t="shared" si="103"/>
        <v>0</v>
      </c>
      <c r="BV563" s="32">
        <f t="shared" si="103"/>
        <v>0</v>
      </c>
      <c r="BW563" s="32">
        <f t="shared" ref="BW563:EH563" si="104">BW522/$G522</f>
        <v>0</v>
      </c>
      <c r="BX563" s="32">
        <f t="shared" si="104"/>
        <v>0</v>
      </c>
      <c r="BY563" s="32">
        <f t="shared" si="104"/>
        <v>0.94444444444444442</v>
      </c>
      <c r="BZ563" s="32">
        <f t="shared" si="104"/>
        <v>0</v>
      </c>
      <c r="CA563" s="32">
        <f t="shared" si="104"/>
        <v>0</v>
      </c>
      <c r="CB563" s="32">
        <f t="shared" si="104"/>
        <v>5.5555555555555552E-2</v>
      </c>
      <c r="CC563" s="32">
        <f t="shared" si="104"/>
        <v>0.1111111111111111</v>
      </c>
      <c r="CD563" s="32">
        <f t="shared" si="104"/>
        <v>1</v>
      </c>
      <c r="CE563" s="32">
        <f t="shared" si="104"/>
        <v>0.94444444444444442</v>
      </c>
      <c r="CF563" s="32">
        <f t="shared" si="104"/>
        <v>0</v>
      </c>
      <c r="CG563" s="32">
        <f t="shared" si="104"/>
        <v>0.3888888888888889</v>
      </c>
      <c r="CH563" s="32">
        <f t="shared" si="104"/>
        <v>0</v>
      </c>
      <c r="CI563" s="32">
        <f t="shared" si="104"/>
        <v>0.72222222222222221</v>
      </c>
      <c r="CJ563" s="32">
        <f t="shared" si="104"/>
        <v>5.5555555555555552E-2</v>
      </c>
      <c r="CK563" s="32">
        <f t="shared" si="104"/>
        <v>0</v>
      </c>
      <c r="CL563" s="32">
        <f t="shared" si="104"/>
        <v>0</v>
      </c>
      <c r="CM563" s="32">
        <f t="shared" si="104"/>
        <v>0.77777777777777779</v>
      </c>
      <c r="CN563" s="32">
        <f t="shared" si="104"/>
        <v>0</v>
      </c>
      <c r="CO563" s="32">
        <f t="shared" si="104"/>
        <v>0</v>
      </c>
      <c r="CP563" s="32">
        <f t="shared" si="104"/>
        <v>0</v>
      </c>
      <c r="CQ563" s="32">
        <f t="shared" si="104"/>
        <v>0</v>
      </c>
      <c r="CR563" s="32">
        <f t="shared" si="104"/>
        <v>0</v>
      </c>
      <c r="CS563" s="32">
        <f t="shared" si="104"/>
        <v>0</v>
      </c>
      <c r="CT563" s="32">
        <f t="shared" si="104"/>
        <v>0</v>
      </c>
      <c r="CU563" s="32">
        <f t="shared" si="104"/>
        <v>0</v>
      </c>
      <c r="CV563" s="32">
        <f t="shared" si="104"/>
        <v>0</v>
      </c>
      <c r="CW563" s="32">
        <f t="shared" si="104"/>
        <v>0</v>
      </c>
      <c r="CX563" s="32">
        <f t="shared" si="104"/>
        <v>5.5555555555555552E-2</v>
      </c>
      <c r="CY563" s="32">
        <f t="shared" si="104"/>
        <v>0.1111111111111111</v>
      </c>
      <c r="CZ563" s="32">
        <f t="shared" si="104"/>
        <v>5.5555555555555552E-2</v>
      </c>
      <c r="DA563" s="32">
        <f t="shared" si="104"/>
        <v>0</v>
      </c>
      <c r="DB563" s="32">
        <f t="shared" si="104"/>
        <v>0</v>
      </c>
      <c r="DC563" s="32">
        <f t="shared" si="104"/>
        <v>0</v>
      </c>
      <c r="DD563" s="32">
        <f t="shared" si="104"/>
        <v>0</v>
      </c>
      <c r="DE563" s="32">
        <f t="shared" si="104"/>
        <v>0.5</v>
      </c>
      <c r="DF563" s="32">
        <f t="shared" si="104"/>
        <v>0</v>
      </c>
      <c r="DG563" s="32">
        <f t="shared" si="104"/>
        <v>0</v>
      </c>
      <c r="DH563" s="32">
        <f t="shared" si="104"/>
        <v>0</v>
      </c>
      <c r="DI563" s="32">
        <f t="shared" si="104"/>
        <v>0</v>
      </c>
      <c r="DJ563" s="32">
        <f t="shared" si="104"/>
        <v>0</v>
      </c>
      <c r="DK563" s="32">
        <f t="shared" si="104"/>
        <v>0</v>
      </c>
      <c r="DL563" s="32">
        <f t="shared" si="104"/>
        <v>0.22222222222222221</v>
      </c>
      <c r="DM563" s="32">
        <f t="shared" si="104"/>
        <v>0</v>
      </c>
      <c r="DN563" s="32">
        <f t="shared" si="104"/>
        <v>0</v>
      </c>
      <c r="DO563" s="32">
        <f t="shared" si="104"/>
        <v>0</v>
      </c>
      <c r="DP563" s="32">
        <f t="shared" si="104"/>
        <v>0</v>
      </c>
      <c r="DQ563" s="32">
        <f t="shared" si="104"/>
        <v>0</v>
      </c>
      <c r="DR563" s="32">
        <f t="shared" si="104"/>
        <v>0</v>
      </c>
      <c r="DS563" s="32">
        <f t="shared" si="104"/>
        <v>1</v>
      </c>
      <c r="DT563" s="32">
        <f t="shared" si="104"/>
        <v>0</v>
      </c>
      <c r="DU563" s="32">
        <f t="shared" si="104"/>
        <v>0.94444444444444442</v>
      </c>
      <c r="DV563" s="32">
        <f t="shared" si="104"/>
        <v>0</v>
      </c>
      <c r="DW563" s="32">
        <f t="shared" si="104"/>
        <v>0</v>
      </c>
      <c r="DX563" s="32">
        <f t="shared" si="104"/>
        <v>0.1111111111111111</v>
      </c>
      <c r="DY563" s="32">
        <f t="shared" si="104"/>
        <v>0.61111111111111116</v>
      </c>
      <c r="DZ563" s="32">
        <f t="shared" si="104"/>
        <v>0</v>
      </c>
      <c r="EA563" s="32">
        <f t="shared" si="104"/>
        <v>0.33333333333333331</v>
      </c>
      <c r="EB563" s="32">
        <f t="shared" si="104"/>
        <v>0.1111111111111111</v>
      </c>
      <c r="EC563" s="32">
        <f t="shared" si="104"/>
        <v>0</v>
      </c>
      <c r="ED563" s="32">
        <f t="shared" si="104"/>
        <v>0</v>
      </c>
      <c r="EE563" s="32">
        <f t="shared" si="104"/>
        <v>0.1111111111111111</v>
      </c>
      <c r="EF563" s="32">
        <f t="shared" si="104"/>
        <v>0</v>
      </c>
      <c r="EG563" s="32">
        <f t="shared" si="104"/>
        <v>0</v>
      </c>
      <c r="EH563" s="32">
        <f t="shared" si="104"/>
        <v>0</v>
      </c>
      <c r="EI563" s="32">
        <f t="shared" ref="EI563:EK563" si="105">EI522/$G522</f>
        <v>0</v>
      </c>
      <c r="EJ563" s="32">
        <f t="shared" si="105"/>
        <v>0</v>
      </c>
      <c r="EK563" s="32">
        <f t="shared" si="105"/>
        <v>0</v>
      </c>
    </row>
    <row r="564" spans="8:141" x14ac:dyDescent="0.15">
      <c r="H564" s="40" t="s">
        <v>821</v>
      </c>
      <c r="I564" s="40"/>
      <c r="J564" s="40"/>
      <c r="K564" s="32">
        <f t="shared" ref="K564:BV564" si="106">K523/$G523</f>
        <v>0</v>
      </c>
      <c r="L564" s="32">
        <f t="shared" si="106"/>
        <v>0.2857142857142857</v>
      </c>
      <c r="M564" s="32">
        <f t="shared" si="106"/>
        <v>0.14285714285714285</v>
      </c>
      <c r="N564" s="32">
        <f t="shared" si="106"/>
        <v>0.8571428571428571</v>
      </c>
      <c r="O564" s="32">
        <f t="shared" si="106"/>
        <v>0</v>
      </c>
      <c r="P564" s="32">
        <f t="shared" si="106"/>
        <v>7.1428571428571425E-2</v>
      </c>
      <c r="Q564" s="32">
        <f t="shared" si="106"/>
        <v>0</v>
      </c>
      <c r="R564" s="32">
        <f t="shared" si="106"/>
        <v>0</v>
      </c>
      <c r="S564" s="32">
        <f t="shared" si="106"/>
        <v>0</v>
      </c>
      <c r="T564" s="32">
        <f t="shared" si="106"/>
        <v>0.6428571428571429</v>
      </c>
      <c r="U564" s="32">
        <f t="shared" si="106"/>
        <v>0</v>
      </c>
      <c r="V564" s="32">
        <f t="shared" si="106"/>
        <v>0.14285714285714285</v>
      </c>
      <c r="W564" s="32">
        <f t="shared" si="106"/>
        <v>0.2857142857142857</v>
      </c>
      <c r="X564" s="32">
        <f t="shared" si="106"/>
        <v>0.9285714285714286</v>
      </c>
      <c r="Y564" s="32">
        <f t="shared" si="106"/>
        <v>0.21428571428571427</v>
      </c>
      <c r="Z564" s="32">
        <f t="shared" si="106"/>
        <v>0.14285714285714285</v>
      </c>
      <c r="AA564" s="32">
        <f t="shared" si="106"/>
        <v>0</v>
      </c>
      <c r="AB564" s="32">
        <f t="shared" si="106"/>
        <v>0.7857142857142857</v>
      </c>
      <c r="AC564" s="32">
        <f t="shared" si="106"/>
        <v>0</v>
      </c>
      <c r="AD564" s="32">
        <f t="shared" si="106"/>
        <v>0</v>
      </c>
      <c r="AE564" s="32">
        <f t="shared" si="106"/>
        <v>0</v>
      </c>
      <c r="AF564" s="32">
        <f t="shared" si="106"/>
        <v>0.21428571428571427</v>
      </c>
      <c r="AG564" s="32">
        <f t="shared" si="106"/>
        <v>0</v>
      </c>
      <c r="AH564" s="32">
        <f t="shared" si="106"/>
        <v>0.6428571428571429</v>
      </c>
      <c r="AI564" s="32">
        <f t="shared" si="106"/>
        <v>0</v>
      </c>
      <c r="AJ564" s="32">
        <f t="shared" si="106"/>
        <v>0.7142857142857143</v>
      </c>
      <c r="AK564" s="32">
        <f t="shared" si="106"/>
        <v>0.21428571428571427</v>
      </c>
      <c r="AL564" s="32">
        <f t="shared" si="106"/>
        <v>0</v>
      </c>
      <c r="AM564" s="32">
        <f t="shared" si="106"/>
        <v>0</v>
      </c>
      <c r="AN564" s="32">
        <f t="shared" si="106"/>
        <v>0</v>
      </c>
      <c r="AO564" s="32">
        <f t="shared" si="106"/>
        <v>0</v>
      </c>
      <c r="AP564" s="32">
        <f t="shared" si="106"/>
        <v>0</v>
      </c>
      <c r="AQ564" s="32">
        <f t="shared" si="106"/>
        <v>0</v>
      </c>
      <c r="AR564" s="32">
        <f t="shared" si="106"/>
        <v>0</v>
      </c>
      <c r="AS564" s="32">
        <f t="shared" si="106"/>
        <v>7.1428571428571425E-2</v>
      </c>
      <c r="AT564" s="32">
        <f t="shared" si="106"/>
        <v>0</v>
      </c>
      <c r="AU564" s="32">
        <f t="shared" si="106"/>
        <v>0</v>
      </c>
      <c r="AV564" s="32">
        <f t="shared" si="106"/>
        <v>0</v>
      </c>
      <c r="AW564" s="32">
        <f t="shared" si="106"/>
        <v>0</v>
      </c>
      <c r="AX564" s="32">
        <f t="shared" si="106"/>
        <v>0</v>
      </c>
      <c r="AY564" s="32">
        <f t="shared" si="106"/>
        <v>0</v>
      </c>
      <c r="AZ564" s="32">
        <f t="shared" si="106"/>
        <v>0</v>
      </c>
      <c r="BA564" s="32">
        <f t="shared" si="106"/>
        <v>1</v>
      </c>
      <c r="BB564" s="32">
        <f t="shared" si="106"/>
        <v>7.1428571428571425E-2</v>
      </c>
      <c r="BC564" s="32">
        <f t="shared" si="106"/>
        <v>0</v>
      </c>
      <c r="BD564" s="32">
        <f t="shared" si="106"/>
        <v>7.1428571428571425E-2</v>
      </c>
      <c r="BE564" s="32">
        <f t="shared" si="106"/>
        <v>0.2857142857142857</v>
      </c>
      <c r="BF564" s="32">
        <f t="shared" si="106"/>
        <v>1</v>
      </c>
      <c r="BG564" s="32">
        <f t="shared" si="106"/>
        <v>0</v>
      </c>
      <c r="BH564" s="32">
        <f t="shared" si="106"/>
        <v>0</v>
      </c>
      <c r="BI564" s="32">
        <f t="shared" si="106"/>
        <v>0</v>
      </c>
      <c r="BJ564" s="32">
        <f t="shared" si="106"/>
        <v>0</v>
      </c>
      <c r="BK564" s="32">
        <f t="shared" si="106"/>
        <v>7.1428571428571425E-2</v>
      </c>
      <c r="BL564" s="32">
        <f t="shared" si="106"/>
        <v>7.1428571428571425E-2</v>
      </c>
      <c r="BM564" s="32">
        <f t="shared" si="106"/>
        <v>0</v>
      </c>
      <c r="BN564" s="32">
        <f t="shared" si="106"/>
        <v>0</v>
      </c>
      <c r="BO564" s="32">
        <f t="shared" si="106"/>
        <v>0</v>
      </c>
      <c r="BP564" s="32">
        <f t="shared" si="106"/>
        <v>0</v>
      </c>
      <c r="BQ564" s="32">
        <f t="shared" si="106"/>
        <v>0</v>
      </c>
      <c r="BR564" s="32">
        <f t="shared" si="106"/>
        <v>0</v>
      </c>
      <c r="BS564" s="32">
        <f t="shared" si="106"/>
        <v>0</v>
      </c>
      <c r="BT564" s="32">
        <f t="shared" si="106"/>
        <v>0</v>
      </c>
      <c r="BU564" s="32">
        <f t="shared" si="106"/>
        <v>0</v>
      </c>
      <c r="BV564" s="32">
        <f t="shared" si="106"/>
        <v>0</v>
      </c>
      <c r="BW564" s="32">
        <f t="shared" ref="BW564:EH564" si="107">BW523/$G523</f>
        <v>0</v>
      </c>
      <c r="BX564" s="32">
        <f t="shared" si="107"/>
        <v>0</v>
      </c>
      <c r="BY564" s="32">
        <f t="shared" si="107"/>
        <v>0.5714285714285714</v>
      </c>
      <c r="BZ564" s="32">
        <f t="shared" si="107"/>
        <v>0</v>
      </c>
      <c r="CA564" s="32">
        <f t="shared" si="107"/>
        <v>0</v>
      </c>
      <c r="CB564" s="32">
        <f t="shared" si="107"/>
        <v>0</v>
      </c>
      <c r="CC564" s="32">
        <f t="shared" si="107"/>
        <v>0</v>
      </c>
      <c r="CD564" s="32">
        <f t="shared" si="107"/>
        <v>1</v>
      </c>
      <c r="CE564" s="32">
        <f t="shared" si="107"/>
        <v>1</v>
      </c>
      <c r="CF564" s="32">
        <f t="shared" si="107"/>
        <v>0</v>
      </c>
      <c r="CG564" s="32">
        <f t="shared" si="107"/>
        <v>0.14285714285714285</v>
      </c>
      <c r="CH564" s="32">
        <f t="shared" si="107"/>
        <v>0</v>
      </c>
      <c r="CI564" s="32">
        <f t="shared" si="107"/>
        <v>0.7142857142857143</v>
      </c>
      <c r="CJ564" s="32">
        <f t="shared" si="107"/>
        <v>0.2857142857142857</v>
      </c>
      <c r="CK564" s="32">
        <f t="shared" si="107"/>
        <v>0</v>
      </c>
      <c r="CL564" s="32">
        <f t="shared" si="107"/>
        <v>7.1428571428571425E-2</v>
      </c>
      <c r="CM564" s="32">
        <f t="shared" si="107"/>
        <v>0.21428571428571427</v>
      </c>
      <c r="CN564" s="32">
        <f t="shared" si="107"/>
        <v>0</v>
      </c>
      <c r="CO564" s="32">
        <f t="shared" si="107"/>
        <v>0</v>
      </c>
      <c r="CP564" s="32">
        <f t="shared" si="107"/>
        <v>0</v>
      </c>
      <c r="CQ564" s="32">
        <f t="shared" si="107"/>
        <v>0</v>
      </c>
      <c r="CR564" s="32">
        <f t="shared" si="107"/>
        <v>0</v>
      </c>
      <c r="CS564" s="32">
        <f t="shared" si="107"/>
        <v>0</v>
      </c>
      <c r="CT564" s="32">
        <f t="shared" si="107"/>
        <v>0</v>
      </c>
      <c r="CU564" s="32">
        <f t="shared" si="107"/>
        <v>0</v>
      </c>
      <c r="CV564" s="32">
        <f t="shared" si="107"/>
        <v>0</v>
      </c>
      <c r="CW564" s="32">
        <f t="shared" si="107"/>
        <v>0</v>
      </c>
      <c r="CX564" s="32">
        <f t="shared" si="107"/>
        <v>7.1428571428571425E-2</v>
      </c>
      <c r="CY564" s="32">
        <f t="shared" si="107"/>
        <v>0</v>
      </c>
      <c r="CZ564" s="32">
        <f t="shared" si="107"/>
        <v>0</v>
      </c>
      <c r="DA564" s="32">
        <f t="shared" si="107"/>
        <v>0</v>
      </c>
      <c r="DB564" s="32">
        <f t="shared" si="107"/>
        <v>0</v>
      </c>
      <c r="DC564" s="32">
        <f t="shared" si="107"/>
        <v>0</v>
      </c>
      <c r="DD564" s="32">
        <f t="shared" si="107"/>
        <v>0</v>
      </c>
      <c r="DE564" s="32">
        <f t="shared" si="107"/>
        <v>0.42857142857142855</v>
      </c>
      <c r="DF564" s="32">
        <f t="shared" si="107"/>
        <v>0</v>
      </c>
      <c r="DG564" s="32">
        <f t="shared" si="107"/>
        <v>0</v>
      </c>
      <c r="DH564" s="32">
        <f t="shared" si="107"/>
        <v>0</v>
      </c>
      <c r="DI564" s="32">
        <f t="shared" si="107"/>
        <v>0</v>
      </c>
      <c r="DJ564" s="32">
        <f t="shared" si="107"/>
        <v>0.21428571428571427</v>
      </c>
      <c r="DK564" s="32">
        <f t="shared" si="107"/>
        <v>0</v>
      </c>
      <c r="DL564" s="32">
        <f t="shared" si="107"/>
        <v>0.2857142857142857</v>
      </c>
      <c r="DM564" s="32">
        <f t="shared" si="107"/>
        <v>0</v>
      </c>
      <c r="DN564" s="32">
        <f t="shared" si="107"/>
        <v>0</v>
      </c>
      <c r="DO564" s="32">
        <f t="shared" si="107"/>
        <v>0</v>
      </c>
      <c r="DP564" s="32">
        <f t="shared" si="107"/>
        <v>0</v>
      </c>
      <c r="DQ564" s="32">
        <f t="shared" si="107"/>
        <v>0</v>
      </c>
      <c r="DR564" s="32">
        <f t="shared" si="107"/>
        <v>0</v>
      </c>
      <c r="DS564" s="32">
        <f t="shared" si="107"/>
        <v>0.9285714285714286</v>
      </c>
      <c r="DT564" s="32">
        <f t="shared" si="107"/>
        <v>0</v>
      </c>
      <c r="DU564" s="32">
        <f t="shared" si="107"/>
        <v>0.8571428571428571</v>
      </c>
      <c r="DV564" s="32">
        <f t="shared" si="107"/>
        <v>0</v>
      </c>
      <c r="DW564" s="32">
        <f t="shared" si="107"/>
        <v>0</v>
      </c>
      <c r="DX564" s="32">
        <f t="shared" si="107"/>
        <v>0</v>
      </c>
      <c r="DY564" s="32">
        <f t="shared" si="107"/>
        <v>0.8571428571428571</v>
      </c>
      <c r="DZ564" s="32">
        <f t="shared" si="107"/>
        <v>0</v>
      </c>
      <c r="EA564" s="32">
        <f t="shared" si="107"/>
        <v>0.14285714285714285</v>
      </c>
      <c r="EB564" s="32">
        <f t="shared" si="107"/>
        <v>0</v>
      </c>
      <c r="EC564" s="32">
        <f t="shared" si="107"/>
        <v>7.1428571428571425E-2</v>
      </c>
      <c r="ED564" s="32">
        <f t="shared" si="107"/>
        <v>0</v>
      </c>
      <c r="EE564" s="32">
        <f t="shared" si="107"/>
        <v>0.2857142857142857</v>
      </c>
      <c r="EF564" s="32">
        <f t="shared" si="107"/>
        <v>0</v>
      </c>
      <c r="EG564" s="32">
        <f t="shared" si="107"/>
        <v>0</v>
      </c>
      <c r="EH564" s="32">
        <f t="shared" si="107"/>
        <v>0</v>
      </c>
      <c r="EI564" s="32">
        <f t="shared" ref="EI564:EK564" si="108">EI523/$G523</f>
        <v>0</v>
      </c>
      <c r="EJ564" s="32">
        <f t="shared" si="108"/>
        <v>0</v>
      </c>
      <c r="EK564" s="32">
        <f t="shared" si="108"/>
        <v>0</v>
      </c>
    </row>
    <row r="565" spans="8:141" x14ac:dyDescent="0.15">
      <c r="H565" s="40" t="s">
        <v>822</v>
      </c>
      <c r="I565" s="40"/>
      <c r="J565" s="40"/>
      <c r="K565" s="32">
        <f t="shared" ref="K565:BV565" si="109">K524/$G524</f>
        <v>0.1111111111111111</v>
      </c>
      <c r="L565" s="32">
        <f t="shared" si="109"/>
        <v>0.22222222222222221</v>
      </c>
      <c r="M565" s="32">
        <f t="shared" si="109"/>
        <v>0.22222222222222221</v>
      </c>
      <c r="N565" s="32">
        <f t="shared" si="109"/>
        <v>1</v>
      </c>
      <c r="O565" s="32">
        <f t="shared" si="109"/>
        <v>0</v>
      </c>
      <c r="P565" s="32">
        <f t="shared" si="109"/>
        <v>0</v>
      </c>
      <c r="Q565" s="32">
        <f t="shared" si="109"/>
        <v>0</v>
      </c>
      <c r="R565" s="32">
        <f t="shared" si="109"/>
        <v>0</v>
      </c>
      <c r="S565" s="32">
        <f t="shared" si="109"/>
        <v>0</v>
      </c>
      <c r="T565" s="32">
        <f t="shared" si="109"/>
        <v>0.77777777777777779</v>
      </c>
      <c r="U565" s="32">
        <f t="shared" si="109"/>
        <v>0</v>
      </c>
      <c r="V565" s="32">
        <f t="shared" si="109"/>
        <v>0</v>
      </c>
      <c r="W565" s="32">
        <f t="shared" si="109"/>
        <v>0</v>
      </c>
      <c r="X565" s="32">
        <f t="shared" si="109"/>
        <v>1</v>
      </c>
      <c r="Y565" s="32">
        <f t="shared" si="109"/>
        <v>0.22222222222222221</v>
      </c>
      <c r="Z565" s="32">
        <f t="shared" si="109"/>
        <v>0.1111111111111111</v>
      </c>
      <c r="AA565" s="32">
        <f t="shared" si="109"/>
        <v>0</v>
      </c>
      <c r="AB565" s="32">
        <f t="shared" si="109"/>
        <v>0.66666666666666663</v>
      </c>
      <c r="AC565" s="32">
        <f t="shared" si="109"/>
        <v>0</v>
      </c>
      <c r="AD565" s="32">
        <f t="shared" si="109"/>
        <v>0</v>
      </c>
      <c r="AE565" s="32">
        <f t="shared" si="109"/>
        <v>0</v>
      </c>
      <c r="AF565" s="32">
        <f t="shared" si="109"/>
        <v>0.22222222222222221</v>
      </c>
      <c r="AG565" s="32">
        <f t="shared" si="109"/>
        <v>0</v>
      </c>
      <c r="AH565" s="32">
        <f t="shared" si="109"/>
        <v>0.88888888888888884</v>
      </c>
      <c r="AI565" s="32">
        <f t="shared" si="109"/>
        <v>0</v>
      </c>
      <c r="AJ565" s="32">
        <f t="shared" si="109"/>
        <v>0.55555555555555558</v>
      </c>
      <c r="AK565" s="32">
        <f t="shared" si="109"/>
        <v>0.44444444444444442</v>
      </c>
      <c r="AL565" s="32">
        <f t="shared" si="109"/>
        <v>0</v>
      </c>
      <c r="AM565" s="32">
        <f t="shared" si="109"/>
        <v>0</v>
      </c>
      <c r="AN565" s="32">
        <f t="shared" si="109"/>
        <v>0</v>
      </c>
      <c r="AO565" s="32">
        <f t="shared" si="109"/>
        <v>0</v>
      </c>
      <c r="AP565" s="32">
        <f t="shared" si="109"/>
        <v>0</v>
      </c>
      <c r="AQ565" s="32">
        <f t="shared" si="109"/>
        <v>0</v>
      </c>
      <c r="AR565" s="32">
        <f t="shared" si="109"/>
        <v>0</v>
      </c>
      <c r="AS565" s="32">
        <f t="shared" si="109"/>
        <v>0.1111111111111111</v>
      </c>
      <c r="AT565" s="32">
        <f t="shared" si="109"/>
        <v>0</v>
      </c>
      <c r="AU565" s="32">
        <f t="shared" si="109"/>
        <v>0</v>
      </c>
      <c r="AV565" s="32">
        <f t="shared" si="109"/>
        <v>0</v>
      </c>
      <c r="AW565" s="32">
        <f t="shared" si="109"/>
        <v>0</v>
      </c>
      <c r="AX565" s="32">
        <f t="shared" si="109"/>
        <v>0</v>
      </c>
      <c r="AY565" s="32">
        <f t="shared" si="109"/>
        <v>0</v>
      </c>
      <c r="AZ565" s="32">
        <f t="shared" si="109"/>
        <v>0</v>
      </c>
      <c r="BA565" s="32">
        <f t="shared" si="109"/>
        <v>1</v>
      </c>
      <c r="BB565" s="32">
        <f t="shared" si="109"/>
        <v>0</v>
      </c>
      <c r="BC565" s="32">
        <f t="shared" si="109"/>
        <v>0</v>
      </c>
      <c r="BD565" s="32">
        <f t="shared" si="109"/>
        <v>0</v>
      </c>
      <c r="BE565" s="32">
        <f t="shared" si="109"/>
        <v>0.1111111111111111</v>
      </c>
      <c r="BF565" s="32">
        <f t="shared" si="109"/>
        <v>1</v>
      </c>
      <c r="BG565" s="32">
        <f t="shared" si="109"/>
        <v>0</v>
      </c>
      <c r="BH565" s="32">
        <f t="shared" si="109"/>
        <v>0</v>
      </c>
      <c r="BI565" s="32">
        <f t="shared" si="109"/>
        <v>0</v>
      </c>
      <c r="BJ565" s="32">
        <f t="shared" si="109"/>
        <v>0</v>
      </c>
      <c r="BK565" s="32">
        <f t="shared" si="109"/>
        <v>0.1111111111111111</v>
      </c>
      <c r="BL565" s="32">
        <f t="shared" si="109"/>
        <v>0.1111111111111111</v>
      </c>
      <c r="BM565" s="32">
        <f t="shared" si="109"/>
        <v>0</v>
      </c>
      <c r="BN565" s="32">
        <f t="shared" si="109"/>
        <v>0</v>
      </c>
      <c r="BO565" s="32">
        <f t="shared" si="109"/>
        <v>0</v>
      </c>
      <c r="BP565" s="32">
        <f t="shared" si="109"/>
        <v>0</v>
      </c>
      <c r="BQ565" s="32">
        <f t="shared" si="109"/>
        <v>0</v>
      </c>
      <c r="BR565" s="32">
        <f t="shared" si="109"/>
        <v>0</v>
      </c>
      <c r="BS565" s="32">
        <f t="shared" si="109"/>
        <v>0.1111111111111111</v>
      </c>
      <c r="BT565" s="32">
        <f t="shared" si="109"/>
        <v>0</v>
      </c>
      <c r="BU565" s="32">
        <f t="shared" si="109"/>
        <v>0</v>
      </c>
      <c r="BV565" s="32">
        <f t="shared" si="109"/>
        <v>0</v>
      </c>
      <c r="BW565" s="32">
        <f t="shared" ref="BW565:EH565" si="110">BW524/$G524</f>
        <v>0</v>
      </c>
      <c r="BX565" s="32">
        <f t="shared" si="110"/>
        <v>0</v>
      </c>
      <c r="BY565" s="32">
        <f t="shared" si="110"/>
        <v>0.88888888888888884</v>
      </c>
      <c r="BZ565" s="32">
        <f t="shared" si="110"/>
        <v>0</v>
      </c>
      <c r="CA565" s="32">
        <f t="shared" si="110"/>
        <v>0</v>
      </c>
      <c r="CB565" s="32">
        <f t="shared" si="110"/>
        <v>0</v>
      </c>
      <c r="CC565" s="32">
        <f t="shared" si="110"/>
        <v>0</v>
      </c>
      <c r="CD565" s="32">
        <f t="shared" si="110"/>
        <v>1</v>
      </c>
      <c r="CE565" s="32">
        <f t="shared" si="110"/>
        <v>1</v>
      </c>
      <c r="CF565" s="32">
        <f t="shared" si="110"/>
        <v>0</v>
      </c>
      <c r="CG565" s="32">
        <f t="shared" si="110"/>
        <v>0</v>
      </c>
      <c r="CH565" s="32">
        <f t="shared" si="110"/>
        <v>0</v>
      </c>
      <c r="CI565" s="32">
        <f t="shared" si="110"/>
        <v>0.77777777777777779</v>
      </c>
      <c r="CJ565" s="32">
        <f t="shared" si="110"/>
        <v>0.66666666666666663</v>
      </c>
      <c r="CK565" s="32">
        <f t="shared" si="110"/>
        <v>0.1111111111111111</v>
      </c>
      <c r="CL565" s="32">
        <f t="shared" si="110"/>
        <v>0</v>
      </c>
      <c r="CM565" s="32">
        <f t="shared" si="110"/>
        <v>0.33333333333333331</v>
      </c>
      <c r="CN565" s="32">
        <f t="shared" si="110"/>
        <v>0</v>
      </c>
      <c r="CO565" s="32">
        <f t="shared" si="110"/>
        <v>0</v>
      </c>
      <c r="CP565" s="32">
        <f t="shared" si="110"/>
        <v>0</v>
      </c>
      <c r="CQ565" s="32">
        <f t="shared" si="110"/>
        <v>0</v>
      </c>
      <c r="CR565" s="32">
        <f t="shared" si="110"/>
        <v>0</v>
      </c>
      <c r="CS565" s="32">
        <f t="shared" si="110"/>
        <v>0</v>
      </c>
      <c r="CT565" s="32">
        <f t="shared" si="110"/>
        <v>0</v>
      </c>
      <c r="CU565" s="32">
        <f t="shared" si="110"/>
        <v>0</v>
      </c>
      <c r="CV565" s="32">
        <f t="shared" si="110"/>
        <v>0</v>
      </c>
      <c r="CW565" s="32">
        <f t="shared" si="110"/>
        <v>0</v>
      </c>
      <c r="CX565" s="32">
        <f t="shared" si="110"/>
        <v>0.1111111111111111</v>
      </c>
      <c r="CY565" s="32">
        <f t="shared" si="110"/>
        <v>0.1111111111111111</v>
      </c>
      <c r="CZ565" s="32">
        <f t="shared" si="110"/>
        <v>0</v>
      </c>
      <c r="DA565" s="32">
        <f t="shared" si="110"/>
        <v>0.1111111111111111</v>
      </c>
      <c r="DB565" s="32">
        <f t="shared" si="110"/>
        <v>0</v>
      </c>
      <c r="DC565" s="32">
        <f t="shared" si="110"/>
        <v>0.22222222222222221</v>
      </c>
      <c r="DD565" s="32">
        <f t="shared" si="110"/>
        <v>0.22222222222222221</v>
      </c>
      <c r="DE565" s="32">
        <f t="shared" si="110"/>
        <v>0.88888888888888884</v>
      </c>
      <c r="DF565" s="32">
        <f t="shared" si="110"/>
        <v>0</v>
      </c>
      <c r="DG565" s="32">
        <f t="shared" si="110"/>
        <v>0</v>
      </c>
      <c r="DH565" s="32">
        <f t="shared" si="110"/>
        <v>0</v>
      </c>
      <c r="DI565" s="32">
        <f t="shared" si="110"/>
        <v>0</v>
      </c>
      <c r="DJ565" s="32">
        <f t="shared" si="110"/>
        <v>0.77777777777777779</v>
      </c>
      <c r="DK565" s="32">
        <f t="shared" si="110"/>
        <v>0</v>
      </c>
      <c r="DL565" s="32">
        <f t="shared" si="110"/>
        <v>0.1111111111111111</v>
      </c>
      <c r="DM565" s="32">
        <f t="shared" si="110"/>
        <v>0</v>
      </c>
      <c r="DN565" s="32">
        <f t="shared" si="110"/>
        <v>0</v>
      </c>
      <c r="DO565" s="32">
        <f t="shared" si="110"/>
        <v>0</v>
      </c>
      <c r="DP565" s="32">
        <f t="shared" si="110"/>
        <v>0</v>
      </c>
      <c r="DQ565" s="32">
        <f t="shared" si="110"/>
        <v>0</v>
      </c>
      <c r="DR565" s="32">
        <f t="shared" si="110"/>
        <v>0</v>
      </c>
      <c r="DS565" s="32">
        <f t="shared" si="110"/>
        <v>1</v>
      </c>
      <c r="DT565" s="32">
        <f t="shared" si="110"/>
        <v>0</v>
      </c>
      <c r="DU565" s="32">
        <f t="shared" si="110"/>
        <v>1</v>
      </c>
      <c r="DV565" s="32">
        <f t="shared" si="110"/>
        <v>0</v>
      </c>
      <c r="DW565" s="32">
        <f t="shared" si="110"/>
        <v>0</v>
      </c>
      <c r="DX565" s="32">
        <f t="shared" si="110"/>
        <v>0</v>
      </c>
      <c r="DY565" s="32">
        <f t="shared" si="110"/>
        <v>1</v>
      </c>
      <c r="DZ565" s="32">
        <f t="shared" si="110"/>
        <v>0</v>
      </c>
      <c r="EA565" s="32">
        <f t="shared" si="110"/>
        <v>0</v>
      </c>
      <c r="EB565" s="32">
        <f t="shared" si="110"/>
        <v>0</v>
      </c>
      <c r="EC565" s="32">
        <f t="shared" si="110"/>
        <v>0.33333333333333331</v>
      </c>
      <c r="ED565" s="32">
        <f t="shared" si="110"/>
        <v>0</v>
      </c>
      <c r="EE565" s="32">
        <f t="shared" si="110"/>
        <v>0.66666666666666663</v>
      </c>
      <c r="EF565" s="32">
        <f t="shared" si="110"/>
        <v>0</v>
      </c>
      <c r="EG565" s="32">
        <f t="shared" si="110"/>
        <v>0</v>
      </c>
      <c r="EH565" s="32">
        <f t="shared" si="110"/>
        <v>0.44444444444444442</v>
      </c>
      <c r="EI565" s="32">
        <f t="shared" ref="EI565:EK565" si="111">EI524/$G524</f>
        <v>0</v>
      </c>
      <c r="EJ565" s="32">
        <f t="shared" si="111"/>
        <v>0</v>
      </c>
      <c r="EK565" s="32">
        <f t="shared" si="111"/>
        <v>0</v>
      </c>
    </row>
    <row r="566" spans="8:141" x14ac:dyDescent="0.15">
      <c r="H566" s="40" t="s">
        <v>823</v>
      </c>
      <c r="I566" s="40"/>
      <c r="J566" s="40"/>
      <c r="K566" s="32">
        <f t="shared" ref="K566:BV566" si="112">K525/$G525</f>
        <v>0.13333333333333333</v>
      </c>
      <c r="L566" s="32">
        <f t="shared" si="112"/>
        <v>0.26666666666666666</v>
      </c>
      <c r="M566" s="32">
        <f t="shared" si="112"/>
        <v>0</v>
      </c>
      <c r="N566" s="32">
        <f t="shared" si="112"/>
        <v>1</v>
      </c>
      <c r="O566" s="32">
        <f t="shared" si="112"/>
        <v>0</v>
      </c>
      <c r="P566" s="32">
        <f t="shared" si="112"/>
        <v>0</v>
      </c>
      <c r="Q566" s="32">
        <f t="shared" si="112"/>
        <v>0.13333333333333333</v>
      </c>
      <c r="R566" s="32">
        <f t="shared" si="112"/>
        <v>0</v>
      </c>
      <c r="S566" s="32">
        <f t="shared" si="112"/>
        <v>0</v>
      </c>
      <c r="T566" s="32">
        <f t="shared" si="112"/>
        <v>0.8</v>
      </c>
      <c r="U566" s="32">
        <f t="shared" si="112"/>
        <v>0</v>
      </c>
      <c r="V566" s="32">
        <f t="shared" si="112"/>
        <v>0</v>
      </c>
      <c r="W566" s="32">
        <f t="shared" si="112"/>
        <v>0</v>
      </c>
      <c r="X566" s="32">
        <f t="shared" si="112"/>
        <v>1</v>
      </c>
      <c r="Y566" s="32">
        <f t="shared" si="112"/>
        <v>0.2</v>
      </c>
      <c r="Z566" s="32">
        <f t="shared" si="112"/>
        <v>0</v>
      </c>
      <c r="AA566" s="32">
        <f t="shared" si="112"/>
        <v>0</v>
      </c>
      <c r="AB566" s="32">
        <f t="shared" si="112"/>
        <v>0.4</v>
      </c>
      <c r="AC566" s="32">
        <f t="shared" si="112"/>
        <v>0</v>
      </c>
      <c r="AD566" s="32">
        <f t="shared" si="112"/>
        <v>0</v>
      </c>
      <c r="AE566" s="32">
        <f t="shared" si="112"/>
        <v>0.13333333333333333</v>
      </c>
      <c r="AF566" s="32">
        <f t="shared" si="112"/>
        <v>0.4</v>
      </c>
      <c r="AG566" s="32">
        <f t="shared" si="112"/>
        <v>0</v>
      </c>
      <c r="AH566" s="32">
        <f t="shared" si="112"/>
        <v>0.66666666666666663</v>
      </c>
      <c r="AI566" s="32">
        <f t="shared" si="112"/>
        <v>6.6666666666666666E-2</v>
      </c>
      <c r="AJ566" s="32">
        <f t="shared" si="112"/>
        <v>1</v>
      </c>
      <c r="AK566" s="32">
        <f t="shared" si="112"/>
        <v>0.26666666666666666</v>
      </c>
      <c r="AL566" s="32">
        <f t="shared" si="112"/>
        <v>0</v>
      </c>
      <c r="AM566" s="32">
        <f t="shared" si="112"/>
        <v>0</v>
      </c>
      <c r="AN566" s="32">
        <f t="shared" si="112"/>
        <v>0</v>
      </c>
      <c r="AO566" s="32">
        <f t="shared" si="112"/>
        <v>0</v>
      </c>
      <c r="AP566" s="32">
        <f t="shared" si="112"/>
        <v>0</v>
      </c>
      <c r="AQ566" s="32">
        <f t="shared" si="112"/>
        <v>0</v>
      </c>
      <c r="AR566" s="32">
        <f t="shared" si="112"/>
        <v>0</v>
      </c>
      <c r="AS566" s="32">
        <f t="shared" si="112"/>
        <v>0.13333333333333333</v>
      </c>
      <c r="AT566" s="32">
        <f t="shared" si="112"/>
        <v>0</v>
      </c>
      <c r="AU566" s="32">
        <f t="shared" si="112"/>
        <v>0</v>
      </c>
      <c r="AV566" s="32">
        <f t="shared" si="112"/>
        <v>0</v>
      </c>
      <c r="AW566" s="32">
        <f t="shared" si="112"/>
        <v>0</v>
      </c>
      <c r="AX566" s="32">
        <f t="shared" si="112"/>
        <v>0</v>
      </c>
      <c r="AY566" s="32">
        <f t="shared" si="112"/>
        <v>0</v>
      </c>
      <c r="AZ566" s="32">
        <f t="shared" si="112"/>
        <v>0</v>
      </c>
      <c r="BA566" s="32">
        <f t="shared" si="112"/>
        <v>1</v>
      </c>
      <c r="BB566" s="32">
        <f t="shared" si="112"/>
        <v>0</v>
      </c>
      <c r="BC566" s="32">
        <f t="shared" si="112"/>
        <v>0</v>
      </c>
      <c r="BD566" s="32">
        <f t="shared" si="112"/>
        <v>0</v>
      </c>
      <c r="BE566" s="32">
        <f t="shared" si="112"/>
        <v>6.6666666666666666E-2</v>
      </c>
      <c r="BF566" s="32">
        <f t="shared" si="112"/>
        <v>1</v>
      </c>
      <c r="BG566" s="32">
        <f t="shared" si="112"/>
        <v>0</v>
      </c>
      <c r="BH566" s="32">
        <f t="shared" si="112"/>
        <v>0</v>
      </c>
      <c r="BI566" s="32">
        <f t="shared" si="112"/>
        <v>0</v>
      </c>
      <c r="BJ566" s="32">
        <f t="shared" si="112"/>
        <v>6.6666666666666666E-2</v>
      </c>
      <c r="BK566" s="32">
        <f t="shared" si="112"/>
        <v>0.13333333333333333</v>
      </c>
      <c r="BL566" s="32">
        <f t="shared" si="112"/>
        <v>0</v>
      </c>
      <c r="BM566" s="32">
        <f t="shared" si="112"/>
        <v>0</v>
      </c>
      <c r="BN566" s="32">
        <f t="shared" si="112"/>
        <v>0</v>
      </c>
      <c r="BO566" s="32">
        <f t="shared" si="112"/>
        <v>0</v>
      </c>
      <c r="BP566" s="32">
        <f t="shared" si="112"/>
        <v>0</v>
      </c>
      <c r="BQ566" s="32">
        <f t="shared" si="112"/>
        <v>0</v>
      </c>
      <c r="BR566" s="32">
        <f t="shared" si="112"/>
        <v>6.6666666666666666E-2</v>
      </c>
      <c r="BS566" s="32">
        <f t="shared" si="112"/>
        <v>0</v>
      </c>
      <c r="BT566" s="32">
        <f t="shared" si="112"/>
        <v>0</v>
      </c>
      <c r="BU566" s="32">
        <f t="shared" si="112"/>
        <v>6.6666666666666666E-2</v>
      </c>
      <c r="BV566" s="32">
        <f t="shared" si="112"/>
        <v>0</v>
      </c>
      <c r="BW566" s="32">
        <f t="shared" ref="BW566:EH566" si="113">BW525/$G525</f>
        <v>0</v>
      </c>
      <c r="BX566" s="32">
        <f t="shared" si="113"/>
        <v>0</v>
      </c>
      <c r="BY566" s="32">
        <f t="shared" si="113"/>
        <v>0.4</v>
      </c>
      <c r="BZ566" s="32">
        <f t="shared" si="113"/>
        <v>6.6666666666666666E-2</v>
      </c>
      <c r="CA566" s="32">
        <f t="shared" si="113"/>
        <v>0</v>
      </c>
      <c r="CB566" s="32">
        <f t="shared" si="113"/>
        <v>0</v>
      </c>
      <c r="CC566" s="32">
        <f t="shared" si="113"/>
        <v>0</v>
      </c>
      <c r="CD566" s="32">
        <f t="shared" si="113"/>
        <v>1</v>
      </c>
      <c r="CE566" s="32">
        <f t="shared" si="113"/>
        <v>1</v>
      </c>
      <c r="CF566" s="32">
        <f t="shared" si="113"/>
        <v>0.13333333333333333</v>
      </c>
      <c r="CG566" s="32">
        <f t="shared" si="113"/>
        <v>0</v>
      </c>
      <c r="CH566" s="32">
        <f t="shared" si="113"/>
        <v>6.6666666666666666E-2</v>
      </c>
      <c r="CI566" s="32">
        <f t="shared" si="113"/>
        <v>0.33333333333333331</v>
      </c>
      <c r="CJ566" s="32">
        <f t="shared" si="113"/>
        <v>0.46666666666666667</v>
      </c>
      <c r="CK566" s="32">
        <f t="shared" si="113"/>
        <v>0.2</v>
      </c>
      <c r="CL566" s="32">
        <f t="shared" si="113"/>
        <v>0.26666666666666666</v>
      </c>
      <c r="CM566" s="32">
        <f t="shared" si="113"/>
        <v>0.2</v>
      </c>
      <c r="CN566" s="32">
        <f t="shared" si="113"/>
        <v>0</v>
      </c>
      <c r="CO566" s="32">
        <f t="shared" si="113"/>
        <v>0</v>
      </c>
      <c r="CP566" s="32">
        <f t="shared" si="113"/>
        <v>0</v>
      </c>
      <c r="CQ566" s="32">
        <f t="shared" si="113"/>
        <v>0</v>
      </c>
      <c r="CR566" s="32">
        <f t="shared" si="113"/>
        <v>6.6666666666666666E-2</v>
      </c>
      <c r="CS566" s="32">
        <f t="shared" si="113"/>
        <v>0</v>
      </c>
      <c r="CT566" s="32">
        <f t="shared" si="113"/>
        <v>0</v>
      </c>
      <c r="CU566" s="32">
        <f t="shared" si="113"/>
        <v>0</v>
      </c>
      <c r="CV566" s="32">
        <f t="shared" si="113"/>
        <v>0</v>
      </c>
      <c r="CW566" s="32">
        <f t="shared" si="113"/>
        <v>0</v>
      </c>
      <c r="CX566" s="32">
        <f t="shared" si="113"/>
        <v>6.6666666666666666E-2</v>
      </c>
      <c r="CY566" s="32">
        <f t="shared" si="113"/>
        <v>0</v>
      </c>
      <c r="CZ566" s="32">
        <f t="shared" si="113"/>
        <v>0.13333333333333333</v>
      </c>
      <c r="DA566" s="32">
        <f t="shared" si="113"/>
        <v>6.6666666666666666E-2</v>
      </c>
      <c r="DB566" s="32">
        <f t="shared" si="113"/>
        <v>0</v>
      </c>
      <c r="DC566" s="32">
        <f t="shared" si="113"/>
        <v>0.13333333333333333</v>
      </c>
      <c r="DD566" s="32">
        <f t="shared" si="113"/>
        <v>0.13333333333333333</v>
      </c>
      <c r="DE566" s="32">
        <f t="shared" si="113"/>
        <v>0.93333333333333335</v>
      </c>
      <c r="DF566" s="32">
        <f t="shared" si="113"/>
        <v>0</v>
      </c>
      <c r="DG566" s="32">
        <f t="shared" si="113"/>
        <v>0</v>
      </c>
      <c r="DH566" s="32">
        <f t="shared" si="113"/>
        <v>0</v>
      </c>
      <c r="DI566" s="32">
        <f t="shared" si="113"/>
        <v>0.13333333333333333</v>
      </c>
      <c r="DJ566" s="32">
        <f t="shared" si="113"/>
        <v>0.4</v>
      </c>
      <c r="DK566" s="32">
        <f t="shared" si="113"/>
        <v>0.26666666666666666</v>
      </c>
      <c r="DL566" s="32">
        <f t="shared" si="113"/>
        <v>0.53333333333333333</v>
      </c>
      <c r="DM566" s="32">
        <f t="shared" si="113"/>
        <v>0</v>
      </c>
      <c r="DN566" s="32">
        <f t="shared" si="113"/>
        <v>0</v>
      </c>
      <c r="DO566" s="32">
        <f t="shared" si="113"/>
        <v>0</v>
      </c>
      <c r="DP566" s="32">
        <f t="shared" si="113"/>
        <v>0</v>
      </c>
      <c r="DQ566" s="32">
        <f t="shared" si="113"/>
        <v>0</v>
      </c>
      <c r="DR566" s="32">
        <f t="shared" si="113"/>
        <v>0</v>
      </c>
      <c r="DS566" s="32">
        <f t="shared" si="113"/>
        <v>1</v>
      </c>
      <c r="DT566" s="32">
        <f t="shared" si="113"/>
        <v>6.6666666666666666E-2</v>
      </c>
      <c r="DU566" s="32">
        <f t="shared" si="113"/>
        <v>1</v>
      </c>
      <c r="DV566" s="32">
        <f t="shared" si="113"/>
        <v>0</v>
      </c>
      <c r="DW566" s="32">
        <f t="shared" si="113"/>
        <v>0</v>
      </c>
      <c r="DX566" s="32">
        <f t="shared" si="113"/>
        <v>6.6666666666666666E-2</v>
      </c>
      <c r="DY566" s="32">
        <f t="shared" si="113"/>
        <v>1</v>
      </c>
      <c r="DZ566" s="32">
        <f t="shared" si="113"/>
        <v>0</v>
      </c>
      <c r="EA566" s="32">
        <f t="shared" si="113"/>
        <v>0</v>
      </c>
      <c r="EB566" s="32">
        <f t="shared" si="113"/>
        <v>0</v>
      </c>
      <c r="EC566" s="32">
        <f t="shared" si="113"/>
        <v>0</v>
      </c>
      <c r="ED566" s="32">
        <f t="shared" si="113"/>
        <v>0</v>
      </c>
      <c r="EE566" s="32">
        <f t="shared" si="113"/>
        <v>1</v>
      </c>
      <c r="EF566" s="32">
        <f t="shared" si="113"/>
        <v>0</v>
      </c>
      <c r="EG566" s="32">
        <f t="shared" si="113"/>
        <v>0.2</v>
      </c>
      <c r="EH566" s="32">
        <f t="shared" si="113"/>
        <v>6.6666666666666666E-2</v>
      </c>
      <c r="EI566" s="32">
        <f t="shared" ref="EI566:EK566" si="114">EI525/$G525</f>
        <v>0.53333333333333333</v>
      </c>
      <c r="EJ566" s="32">
        <f t="shared" si="114"/>
        <v>0</v>
      </c>
      <c r="EK566" s="32">
        <f t="shared" si="114"/>
        <v>0</v>
      </c>
    </row>
    <row r="567" spans="8:141" x14ac:dyDescent="0.15">
      <c r="H567" s="40" t="s">
        <v>824</v>
      </c>
      <c r="I567" s="40"/>
      <c r="J567" s="40"/>
      <c r="K567" s="32">
        <f t="shared" ref="K567:BV567" si="115">K526/$G526</f>
        <v>0</v>
      </c>
      <c r="L567" s="32">
        <f t="shared" si="115"/>
        <v>0.3</v>
      </c>
      <c r="M567" s="32">
        <f t="shared" si="115"/>
        <v>0.1</v>
      </c>
      <c r="N567" s="32">
        <f t="shared" si="115"/>
        <v>1</v>
      </c>
      <c r="O567" s="32">
        <f t="shared" si="115"/>
        <v>0</v>
      </c>
      <c r="P567" s="32">
        <f t="shared" si="115"/>
        <v>0</v>
      </c>
      <c r="Q567" s="32">
        <f t="shared" si="115"/>
        <v>0.2</v>
      </c>
      <c r="R567" s="32">
        <f t="shared" si="115"/>
        <v>0</v>
      </c>
      <c r="S567" s="32">
        <f t="shared" si="115"/>
        <v>0</v>
      </c>
      <c r="T567" s="32">
        <f t="shared" si="115"/>
        <v>0.4</v>
      </c>
      <c r="U567" s="32">
        <f t="shared" si="115"/>
        <v>0</v>
      </c>
      <c r="V567" s="32">
        <f t="shared" si="115"/>
        <v>0</v>
      </c>
      <c r="W567" s="32">
        <f t="shared" si="115"/>
        <v>0</v>
      </c>
      <c r="X567" s="32">
        <f t="shared" si="115"/>
        <v>0.9</v>
      </c>
      <c r="Y567" s="32">
        <f t="shared" si="115"/>
        <v>0</v>
      </c>
      <c r="Z567" s="32">
        <f t="shared" si="115"/>
        <v>0.4</v>
      </c>
      <c r="AA567" s="32">
        <f t="shared" si="115"/>
        <v>0</v>
      </c>
      <c r="AB567" s="32">
        <f t="shared" si="115"/>
        <v>0.1</v>
      </c>
      <c r="AC567" s="32">
        <f t="shared" si="115"/>
        <v>0.2</v>
      </c>
      <c r="AD567" s="32">
        <f t="shared" si="115"/>
        <v>0</v>
      </c>
      <c r="AE567" s="32">
        <f t="shared" si="115"/>
        <v>0</v>
      </c>
      <c r="AF567" s="32">
        <f t="shared" si="115"/>
        <v>0.1</v>
      </c>
      <c r="AG567" s="32">
        <f t="shared" si="115"/>
        <v>0</v>
      </c>
      <c r="AH567" s="32">
        <f t="shared" si="115"/>
        <v>0.6</v>
      </c>
      <c r="AI567" s="32">
        <f t="shared" si="115"/>
        <v>0</v>
      </c>
      <c r="AJ567" s="32">
        <f t="shared" si="115"/>
        <v>0.8</v>
      </c>
      <c r="AK567" s="32">
        <f t="shared" si="115"/>
        <v>0.4</v>
      </c>
      <c r="AL567" s="32">
        <f t="shared" si="115"/>
        <v>0</v>
      </c>
      <c r="AM567" s="32">
        <f t="shared" si="115"/>
        <v>0</v>
      </c>
      <c r="AN567" s="32">
        <f t="shared" si="115"/>
        <v>0</v>
      </c>
      <c r="AO567" s="32">
        <f t="shared" si="115"/>
        <v>0</v>
      </c>
      <c r="AP567" s="32">
        <f t="shared" si="115"/>
        <v>0</v>
      </c>
      <c r="AQ567" s="32">
        <f t="shared" si="115"/>
        <v>0</v>
      </c>
      <c r="AR567" s="32">
        <f t="shared" si="115"/>
        <v>0</v>
      </c>
      <c r="AS567" s="32">
        <f t="shared" si="115"/>
        <v>0.3</v>
      </c>
      <c r="AT567" s="32">
        <f t="shared" si="115"/>
        <v>0</v>
      </c>
      <c r="AU567" s="32">
        <f t="shared" si="115"/>
        <v>0</v>
      </c>
      <c r="AV567" s="32">
        <f t="shared" si="115"/>
        <v>0</v>
      </c>
      <c r="AW567" s="32">
        <f t="shared" si="115"/>
        <v>0.1</v>
      </c>
      <c r="AX567" s="32">
        <f t="shared" si="115"/>
        <v>0</v>
      </c>
      <c r="AY567" s="32">
        <f t="shared" si="115"/>
        <v>0</v>
      </c>
      <c r="AZ567" s="32">
        <f t="shared" si="115"/>
        <v>0</v>
      </c>
      <c r="BA567" s="32">
        <f t="shared" si="115"/>
        <v>1</v>
      </c>
      <c r="BB567" s="32">
        <f t="shared" si="115"/>
        <v>0</v>
      </c>
      <c r="BC567" s="32">
        <f t="shared" si="115"/>
        <v>0</v>
      </c>
      <c r="BD567" s="32">
        <f t="shared" si="115"/>
        <v>0</v>
      </c>
      <c r="BE567" s="32">
        <f t="shared" si="115"/>
        <v>0</v>
      </c>
      <c r="BF567" s="32">
        <f t="shared" si="115"/>
        <v>1</v>
      </c>
      <c r="BG567" s="32">
        <f t="shared" si="115"/>
        <v>0</v>
      </c>
      <c r="BH567" s="32">
        <f t="shared" si="115"/>
        <v>0</v>
      </c>
      <c r="BI567" s="32">
        <f t="shared" si="115"/>
        <v>0</v>
      </c>
      <c r="BJ567" s="32">
        <f t="shared" si="115"/>
        <v>0</v>
      </c>
      <c r="BK567" s="32">
        <f t="shared" si="115"/>
        <v>0</v>
      </c>
      <c r="BL567" s="32">
        <f t="shared" si="115"/>
        <v>0</v>
      </c>
      <c r="BM567" s="32">
        <f t="shared" si="115"/>
        <v>0</v>
      </c>
      <c r="BN567" s="32">
        <f t="shared" si="115"/>
        <v>0</v>
      </c>
      <c r="BO567" s="32">
        <f t="shared" si="115"/>
        <v>0</v>
      </c>
      <c r="BP567" s="32">
        <f t="shared" si="115"/>
        <v>0</v>
      </c>
      <c r="BQ567" s="32">
        <f t="shared" si="115"/>
        <v>0</v>
      </c>
      <c r="BR567" s="32">
        <f t="shared" si="115"/>
        <v>0</v>
      </c>
      <c r="BS567" s="32">
        <f t="shared" si="115"/>
        <v>0</v>
      </c>
      <c r="BT567" s="32">
        <f t="shared" si="115"/>
        <v>0</v>
      </c>
      <c r="BU567" s="32">
        <f t="shared" si="115"/>
        <v>0</v>
      </c>
      <c r="BV567" s="32">
        <f t="shared" si="115"/>
        <v>0</v>
      </c>
      <c r="BW567" s="32">
        <f t="shared" ref="BW567:EH567" si="116">BW526/$G526</f>
        <v>0</v>
      </c>
      <c r="BX567" s="32">
        <f t="shared" si="116"/>
        <v>0</v>
      </c>
      <c r="BY567" s="32">
        <f t="shared" si="116"/>
        <v>0.9</v>
      </c>
      <c r="BZ567" s="32">
        <f t="shared" si="116"/>
        <v>0.1</v>
      </c>
      <c r="CA567" s="32">
        <f t="shared" si="116"/>
        <v>0</v>
      </c>
      <c r="CB567" s="32">
        <f t="shared" si="116"/>
        <v>0</v>
      </c>
      <c r="CC567" s="32">
        <f t="shared" si="116"/>
        <v>0.1</v>
      </c>
      <c r="CD567" s="32">
        <f t="shared" si="116"/>
        <v>1</v>
      </c>
      <c r="CE567" s="32">
        <f t="shared" si="116"/>
        <v>1</v>
      </c>
      <c r="CF567" s="32">
        <f t="shared" si="116"/>
        <v>0.1</v>
      </c>
      <c r="CG567" s="32">
        <f t="shared" si="116"/>
        <v>0</v>
      </c>
      <c r="CH567" s="32">
        <f t="shared" si="116"/>
        <v>0.2</v>
      </c>
      <c r="CI567" s="32">
        <f t="shared" si="116"/>
        <v>1</v>
      </c>
      <c r="CJ567" s="32">
        <f t="shared" si="116"/>
        <v>0.5</v>
      </c>
      <c r="CK567" s="32">
        <f t="shared" si="116"/>
        <v>0.5</v>
      </c>
      <c r="CL567" s="32">
        <f t="shared" si="116"/>
        <v>0.3</v>
      </c>
      <c r="CM567" s="32">
        <f t="shared" si="116"/>
        <v>0.6</v>
      </c>
      <c r="CN567" s="32">
        <f t="shared" si="116"/>
        <v>0.2</v>
      </c>
      <c r="CO567" s="32">
        <f t="shared" si="116"/>
        <v>0</v>
      </c>
      <c r="CP567" s="32">
        <f t="shared" si="116"/>
        <v>0</v>
      </c>
      <c r="CQ567" s="32">
        <f t="shared" si="116"/>
        <v>0</v>
      </c>
      <c r="CR567" s="32">
        <f t="shared" si="116"/>
        <v>0.2</v>
      </c>
      <c r="CS567" s="32">
        <f t="shared" si="116"/>
        <v>0.3</v>
      </c>
      <c r="CT567" s="32">
        <f t="shared" si="116"/>
        <v>0</v>
      </c>
      <c r="CU567" s="32">
        <f t="shared" si="116"/>
        <v>0</v>
      </c>
      <c r="CV567" s="32">
        <f t="shared" si="116"/>
        <v>0</v>
      </c>
      <c r="CW567" s="32">
        <f t="shared" si="116"/>
        <v>0</v>
      </c>
      <c r="CX567" s="32">
        <f t="shared" si="116"/>
        <v>0</v>
      </c>
      <c r="CY567" s="32">
        <f t="shared" si="116"/>
        <v>0</v>
      </c>
      <c r="CZ567" s="32">
        <f t="shared" si="116"/>
        <v>0.6</v>
      </c>
      <c r="DA567" s="32">
        <f t="shared" si="116"/>
        <v>0.1</v>
      </c>
      <c r="DB567" s="32">
        <f t="shared" si="116"/>
        <v>0</v>
      </c>
      <c r="DC567" s="32">
        <f t="shared" si="116"/>
        <v>0.7</v>
      </c>
      <c r="DD567" s="32">
        <f t="shared" si="116"/>
        <v>0</v>
      </c>
      <c r="DE567" s="32">
        <f t="shared" si="116"/>
        <v>0.9</v>
      </c>
      <c r="DF567" s="32">
        <f t="shared" si="116"/>
        <v>0</v>
      </c>
      <c r="DG567" s="32">
        <f t="shared" si="116"/>
        <v>0</v>
      </c>
      <c r="DH567" s="32">
        <f t="shared" si="116"/>
        <v>0</v>
      </c>
      <c r="DI567" s="32">
        <f t="shared" si="116"/>
        <v>0.4</v>
      </c>
      <c r="DJ567" s="32">
        <f t="shared" si="116"/>
        <v>0.3</v>
      </c>
      <c r="DK567" s="32">
        <f t="shared" si="116"/>
        <v>0</v>
      </c>
      <c r="DL567" s="32">
        <f t="shared" si="116"/>
        <v>0.7</v>
      </c>
      <c r="DM567" s="32">
        <f t="shared" si="116"/>
        <v>0</v>
      </c>
      <c r="DN567" s="32">
        <f t="shared" si="116"/>
        <v>0</v>
      </c>
      <c r="DO567" s="32">
        <f t="shared" si="116"/>
        <v>0</v>
      </c>
      <c r="DP567" s="32">
        <f t="shared" si="116"/>
        <v>0</v>
      </c>
      <c r="DQ567" s="32">
        <f t="shared" si="116"/>
        <v>0</v>
      </c>
      <c r="DR567" s="32">
        <f t="shared" si="116"/>
        <v>0</v>
      </c>
      <c r="DS567" s="32">
        <f t="shared" si="116"/>
        <v>1</v>
      </c>
      <c r="DT567" s="32">
        <f t="shared" si="116"/>
        <v>0</v>
      </c>
      <c r="DU567" s="32">
        <f t="shared" si="116"/>
        <v>1</v>
      </c>
      <c r="DV567" s="32">
        <f t="shared" si="116"/>
        <v>0.1</v>
      </c>
      <c r="DW567" s="32">
        <f t="shared" si="116"/>
        <v>0</v>
      </c>
      <c r="DX567" s="32">
        <f t="shared" si="116"/>
        <v>0</v>
      </c>
      <c r="DY567" s="32">
        <f t="shared" si="116"/>
        <v>1</v>
      </c>
      <c r="DZ567" s="32">
        <f t="shared" si="116"/>
        <v>0</v>
      </c>
      <c r="EA567" s="32">
        <f t="shared" si="116"/>
        <v>0</v>
      </c>
      <c r="EB567" s="32">
        <f t="shared" si="116"/>
        <v>0.1</v>
      </c>
      <c r="EC567" s="32">
        <f t="shared" si="116"/>
        <v>0</v>
      </c>
      <c r="ED567" s="32">
        <f t="shared" si="116"/>
        <v>0</v>
      </c>
      <c r="EE567" s="32">
        <f t="shared" si="116"/>
        <v>1</v>
      </c>
      <c r="EF567" s="32">
        <f t="shared" si="116"/>
        <v>0.1</v>
      </c>
      <c r="EG567" s="32">
        <f t="shared" si="116"/>
        <v>0.1</v>
      </c>
      <c r="EH567" s="32">
        <f t="shared" si="116"/>
        <v>0.2</v>
      </c>
      <c r="EI567" s="32">
        <f t="shared" ref="EI567:EK567" si="117">EI526/$G526</f>
        <v>1</v>
      </c>
      <c r="EJ567" s="32">
        <f t="shared" si="117"/>
        <v>0</v>
      </c>
      <c r="EK567" s="32">
        <f t="shared" si="117"/>
        <v>0</v>
      </c>
    </row>
    <row r="568" spans="8:141" x14ac:dyDescent="0.15">
      <c r="H568" s="40" t="s">
        <v>825</v>
      </c>
      <c r="I568" s="40"/>
      <c r="J568" s="40"/>
      <c r="K568" s="32">
        <f t="shared" ref="K568:BV568" si="118">K527/$G527</f>
        <v>0</v>
      </c>
      <c r="L568" s="32">
        <f t="shared" si="118"/>
        <v>0</v>
      </c>
      <c r="M568" s="32">
        <f t="shared" si="118"/>
        <v>0.22222222222222221</v>
      </c>
      <c r="N568" s="32">
        <f t="shared" si="118"/>
        <v>1</v>
      </c>
      <c r="O568" s="32">
        <f t="shared" si="118"/>
        <v>0</v>
      </c>
      <c r="P568" s="32">
        <f t="shared" si="118"/>
        <v>0</v>
      </c>
      <c r="Q568" s="32">
        <f t="shared" si="118"/>
        <v>0.1111111111111111</v>
      </c>
      <c r="R568" s="32">
        <f t="shared" si="118"/>
        <v>0</v>
      </c>
      <c r="S568" s="32">
        <f t="shared" si="118"/>
        <v>0</v>
      </c>
      <c r="T568" s="32">
        <f t="shared" si="118"/>
        <v>0.33333333333333331</v>
      </c>
      <c r="U568" s="32">
        <f t="shared" si="118"/>
        <v>0</v>
      </c>
      <c r="V568" s="32">
        <f t="shared" si="118"/>
        <v>0</v>
      </c>
      <c r="W568" s="32">
        <f t="shared" si="118"/>
        <v>0</v>
      </c>
      <c r="X568" s="32">
        <f t="shared" si="118"/>
        <v>0.22222222222222221</v>
      </c>
      <c r="Y568" s="32">
        <f t="shared" si="118"/>
        <v>0</v>
      </c>
      <c r="Z568" s="32">
        <f t="shared" si="118"/>
        <v>0.44444444444444442</v>
      </c>
      <c r="AA568" s="32">
        <f t="shared" si="118"/>
        <v>0</v>
      </c>
      <c r="AB568" s="32">
        <f t="shared" si="118"/>
        <v>0</v>
      </c>
      <c r="AC568" s="32">
        <f t="shared" si="118"/>
        <v>0.1111111111111111</v>
      </c>
      <c r="AD568" s="32">
        <f t="shared" si="118"/>
        <v>0</v>
      </c>
      <c r="AE568" s="32">
        <f t="shared" si="118"/>
        <v>0</v>
      </c>
      <c r="AF568" s="32">
        <f t="shared" si="118"/>
        <v>0</v>
      </c>
      <c r="AG568" s="32">
        <f t="shared" si="118"/>
        <v>0</v>
      </c>
      <c r="AH568" s="32">
        <f t="shared" si="118"/>
        <v>0.22222222222222221</v>
      </c>
      <c r="AI568" s="32">
        <f t="shared" si="118"/>
        <v>0</v>
      </c>
      <c r="AJ568" s="32">
        <f t="shared" si="118"/>
        <v>0.44444444444444442</v>
      </c>
      <c r="AK568" s="32">
        <f t="shared" si="118"/>
        <v>0.55555555555555558</v>
      </c>
      <c r="AL568" s="32">
        <f t="shared" si="118"/>
        <v>0</v>
      </c>
      <c r="AM568" s="32">
        <f t="shared" si="118"/>
        <v>0</v>
      </c>
      <c r="AN568" s="32">
        <f t="shared" si="118"/>
        <v>0</v>
      </c>
      <c r="AO568" s="32">
        <f t="shared" si="118"/>
        <v>0</v>
      </c>
      <c r="AP568" s="32">
        <f t="shared" si="118"/>
        <v>0</v>
      </c>
      <c r="AQ568" s="32">
        <f t="shared" si="118"/>
        <v>0</v>
      </c>
      <c r="AR568" s="32">
        <f t="shared" si="118"/>
        <v>0</v>
      </c>
      <c r="AS568" s="32">
        <f t="shared" si="118"/>
        <v>0.1111111111111111</v>
      </c>
      <c r="AT568" s="32">
        <f t="shared" si="118"/>
        <v>0</v>
      </c>
      <c r="AU568" s="32">
        <f t="shared" si="118"/>
        <v>0</v>
      </c>
      <c r="AV568" s="32">
        <f t="shared" si="118"/>
        <v>0</v>
      </c>
      <c r="AW568" s="32">
        <f t="shared" si="118"/>
        <v>0.1111111111111111</v>
      </c>
      <c r="AX568" s="32">
        <f t="shared" si="118"/>
        <v>0.22222222222222221</v>
      </c>
      <c r="AY568" s="32">
        <f t="shared" si="118"/>
        <v>0</v>
      </c>
      <c r="AZ568" s="32">
        <f t="shared" si="118"/>
        <v>0</v>
      </c>
      <c r="BA568" s="32">
        <f t="shared" si="118"/>
        <v>1</v>
      </c>
      <c r="BB568" s="32">
        <f t="shared" si="118"/>
        <v>0</v>
      </c>
      <c r="BC568" s="32">
        <f t="shared" si="118"/>
        <v>0</v>
      </c>
      <c r="BD568" s="32">
        <f t="shared" si="118"/>
        <v>0</v>
      </c>
      <c r="BE568" s="32">
        <f t="shared" si="118"/>
        <v>0</v>
      </c>
      <c r="BF568" s="32">
        <f t="shared" si="118"/>
        <v>1</v>
      </c>
      <c r="BG568" s="32">
        <f t="shared" si="118"/>
        <v>0</v>
      </c>
      <c r="BH568" s="32">
        <f t="shared" si="118"/>
        <v>0</v>
      </c>
      <c r="BI568" s="32">
        <f t="shared" si="118"/>
        <v>0</v>
      </c>
      <c r="BJ568" s="32">
        <f t="shared" si="118"/>
        <v>0.1111111111111111</v>
      </c>
      <c r="BK568" s="32">
        <f t="shared" si="118"/>
        <v>0</v>
      </c>
      <c r="BL568" s="32">
        <f t="shared" si="118"/>
        <v>0.1111111111111111</v>
      </c>
      <c r="BM568" s="32">
        <f t="shared" si="118"/>
        <v>0</v>
      </c>
      <c r="BN568" s="32">
        <f t="shared" si="118"/>
        <v>0</v>
      </c>
      <c r="BO568" s="32">
        <f t="shared" si="118"/>
        <v>0</v>
      </c>
      <c r="BP568" s="32">
        <f t="shared" si="118"/>
        <v>0</v>
      </c>
      <c r="BQ568" s="32">
        <f t="shared" si="118"/>
        <v>0</v>
      </c>
      <c r="BR568" s="32">
        <f t="shared" si="118"/>
        <v>0</v>
      </c>
      <c r="BS568" s="32">
        <f t="shared" si="118"/>
        <v>0</v>
      </c>
      <c r="BT568" s="32">
        <f t="shared" si="118"/>
        <v>0</v>
      </c>
      <c r="BU568" s="32">
        <f t="shared" si="118"/>
        <v>0</v>
      </c>
      <c r="BV568" s="32">
        <f t="shared" si="118"/>
        <v>0</v>
      </c>
      <c r="BW568" s="32">
        <f t="shared" ref="BW568:EH568" si="119">BW527/$G527</f>
        <v>0</v>
      </c>
      <c r="BX568" s="32">
        <f t="shared" si="119"/>
        <v>0</v>
      </c>
      <c r="BY568" s="32">
        <f t="shared" si="119"/>
        <v>0.88888888888888884</v>
      </c>
      <c r="BZ568" s="32">
        <f t="shared" si="119"/>
        <v>0.33333333333333331</v>
      </c>
      <c r="CA568" s="32">
        <f t="shared" si="119"/>
        <v>0</v>
      </c>
      <c r="CB568" s="32">
        <f t="shared" si="119"/>
        <v>0</v>
      </c>
      <c r="CC568" s="32">
        <f t="shared" si="119"/>
        <v>0</v>
      </c>
      <c r="CD568" s="32">
        <f t="shared" si="119"/>
        <v>1</v>
      </c>
      <c r="CE568" s="32">
        <f t="shared" si="119"/>
        <v>1</v>
      </c>
      <c r="CF568" s="32">
        <f t="shared" si="119"/>
        <v>0</v>
      </c>
      <c r="CG568" s="32">
        <f t="shared" si="119"/>
        <v>0</v>
      </c>
      <c r="CH568" s="32">
        <f t="shared" si="119"/>
        <v>0.1111111111111111</v>
      </c>
      <c r="CI568" s="32">
        <f t="shared" si="119"/>
        <v>0.44444444444444442</v>
      </c>
      <c r="CJ568" s="32">
        <f t="shared" si="119"/>
        <v>0.44444444444444442</v>
      </c>
      <c r="CK568" s="32">
        <f t="shared" si="119"/>
        <v>0.77777777777777779</v>
      </c>
      <c r="CL568" s="32">
        <f t="shared" si="119"/>
        <v>0.55555555555555558</v>
      </c>
      <c r="CM568" s="32">
        <f t="shared" si="119"/>
        <v>0.44444444444444442</v>
      </c>
      <c r="CN568" s="32">
        <f t="shared" si="119"/>
        <v>0</v>
      </c>
      <c r="CO568" s="32">
        <f t="shared" si="119"/>
        <v>0</v>
      </c>
      <c r="CP568" s="32">
        <f t="shared" si="119"/>
        <v>0</v>
      </c>
      <c r="CQ568" s="32">
        <f t="shared" si="119"/>
        <v>0.1111111111111111</v>
      </c>
      <c r="CR568" s="32">
        <f t="shared" si="119"/>
        <v>0.44444444444444442</v>
      </c>
      <c r="CS568" s="32">
        <f t="shared" si="119"/>
        <v>0.33333333333333331</v>
      </c>
      <c r="CT568" s="32">
        <f t="shared" si="119"/>
        <v>0</v>
      </c>
      <c r="CU568" s="32">
        <f t="shared" si="119"/>
        <v>0</v>
      </c>
      <c r="CV568" s="32">
        <f t="shared" si="119"/>
        <v>0</v>
      </c>
      <c r="CW568" s="32">
        <f t="shared" si="119"/>
        <v>0</v>
      </c>
      <c r="CX568" s="32">
        <f t="shared" si="119"/>
        <v>0</v>
      </c>
      <c r="CY568" s="32">
        <f t="shared" si="119"/>
        <v>0</v>
      </c>
      <c r="CZ568" s="32">
        <f t="shared" si="119"/>
        <v>0.88888888888888884</v>
      </c>
      <c r="DA568" s="32">
        <f t="shared" si="119"/>
        <v>0</v>
      </c>
      <c r="DB568" s="32">
        <f t="shared" si="119"/>
        <v>0</v>
      </c>
      <c r="DC568" s="32">
        <f t="shared" si="119"/>
        <v>0.1111111111111111</v>
      </c>
      <c r="DD568" s="32">
        <f t="shared" si="119"/>
        <v>0</v>
      </c>
      <c r="DE568" s="32">
        <f t="shared" si="119"/>
        <v>0.77777777777777779</v>
      </c>
      <c r="DF568" s="32">
        <f t="shared" si="119"/>
        <v>0</v>
      </c>
      <c r="DG568" s="32">
        <f t="shared" si="119"/>
        <v>0</v>
      </c>
      <c r="DH568" s="32">
        <f t="shared" si="119"/>
        <v>0</v>
      </c>
      <c r="DI568" s="32">
        <f t="shared" si="119"/>
        <v>0.1111111111111111</v>
      </c>
      <c r="DJ568" s="32">
        <f t="shared" si="119"/>
        <v>0</v>
      </c>
      <c r="DK568" s="32">
        <f t="shared" si="119"/>
        <v>0.1111111111111111</v>
      </c>
      <c r="DL568" s="32">
        <f t="shared" si="119"/>
        <v>1</v>
      </c>
      <c r="DM568" s="32">
        <f t="shared" si="119"/>
        <v>0</v>
      </c>
      <c r="DN568" s="32">
        <f t="shared" si="119"/>
        <v>0</v>
      </c>
      <c r="DO568" s="32">
        <f t="shared" si="119"/>
        <v>0</v>
      </c>
      <c r="DP568" s="32">
        <f t="shared" si="119"/>
        <v>0</v>
      </c>
      <c r="DQ568" s="32">
        <f t="shared" si="119"/>
        <v>0</v>
      </c>
      <c r="DR568" s="32">
        <f t="shared" si="119"/>
        <v>0</v>
      </c>
      <c r="DS568" s="32">
        <f t="shared" si="119"/>
        <v>1</v>
      </c>
      <c r="DT568" s="32">
        <f t="shared" si="119"/>
        <v>0</v>
      </c>
      <c r="DU568" s="32">
        <f t="shared" si="119"/>
        <v>1</v>
      </c>
      <c r="DV568" s="32">
        <f t="shared" si="119"/>
        <v>0</v>
      </c>
      <c r="DW568" s="32">
        <f t="shared" si="119"/>
        <v>0</v>
      </c>
      <c r="DX568" s="32">
        <f t="shared" si="119"/>
        <v>0</v>
      </c>
      <c r="DY568" s="32">
        <f t="shared" si="119"/>
        <v>1</v>
      </c>
      <c r="DZ568" s="32">
        <f t="shared" si="119"/>
        <v>0.1111111111111111</v>
      </c>
      <c r="EA568" s="32">
        <f t="shared" si="119"/>
        <v>0</v>
      </c>
      <c r="EB568" s="32">
        <f t="shared" si="119"/>
        <v>0</v>
      </c>
      <c r="EC568" s="32">
        <f t="shared" si="119"/>
        <v>0</v>
      </c>
      <c r="ED568" s="32">
        <f t="shared" si="119"/>
        <v>0</v>
      </c>
      <c r="EE568" s="32">
        <f t="shared" si="119"/>
        <v>1</v>
      </c>
      <c r="EF568" s="32">
        <f t="shared" si="119"/>
        <v>0.1111111111111111</v>
      </c>
      <c r="EG568" s="32">
        <f t="shared" si="119"/>
        <v>0</v>
      </c>
      <c r="EH568" s="32">
        <f t="shared" si="119"/>
        <v>0</v>
      </c>
      <c r="EI568" s="32">
        <f t="shared" ref="EI568:EK568" si="120">EI527/$G527</f>
        <v>0.88888888888888884</v>
      </c>
      <c r="EJ568" s="32">
        <f t="shared" si="120"/>
        <v>0.1111111111111111</v>
      </c>
      <c r="EK568" s="32">
        <f t="shared" si="120"/>
        <v>0</v>
      </c>
    </row>
    <row r="569" spans="8:141" x14ac:dyDescent="0.15">
      <c r="H569" s="40" t="s">
        <v>826</v>
      </c>
      <c r="I569" s="40"/>
      <c r="J569" s="40"/>
      <c r="K569" s="32">
        <f t="shared" ref="K569:BV569" si="121">K528/$G528</f>
        <v>0</v>
      </c>
      <c r="L569" s="32">
        <f t="shared" si="121"/>
        <v>0</v>
      </c>
      <c r="M569" s="32">
        <f t="shared" si="121"/>
        <v>0</v>
      </c>
      <c r="N569" s="32">
        <f t="shared" si="121"/>
        <v>1</v>
      </c>
      <c r="O569" s="32">
        <f t="shared" si="121"/>
        <v>0</v>
      </c>
      <c r="P569" s="32">
        <f t="shared" si="121"/>
        <v>0</v>
      </c>
      <c r="Q569" s="32">
        <f t="shared" si="121"/>
        <v>0</v>
      </c>
      <c r="R569" s="32">
        <f t="shared" si="121"/>
        <v>0</v>
      </c>
      <c r="S569" s="32">
        <f t="shared" si="121"/>
        <v>0</v>
      </c>
      <c r="T569" s="32">
        <f t="shared" si="121"/>
        <v>7.6923076923076927E-2</v>
      </c>
      <c r="U569" s="32">
        <f t="shared" si="121"/>
        <v>0</v>
      </c>
      <c r="V569" s="32">
        <f t="shared" si="121"/>
        <v>0</v>
      </c>
      <c r="W569" s="32">
        <f t="shared" si="121"/>
        <v>0</v>
      </c>
      <c r="X569" s="32">
        <f t="shared" si="121"/>
        <v>0</v>
      </c>
      <c r="Y569" s="32">
        <f t="shared" si="121"/>
        <v>0</v>
      </c>
      <c r="Z569" s="32">
        <f t="shared" si="121"/>
        <v>0.46153846153846156</v>
      </c>
      <c r="AA569" s="32">
        <f t="shared" si="121"/>
        <v>0</v>
      </c>
      <c r="AB569" s="32">
        <f t="shared" si="121"/>
        <v>0</v>
      </c>
      <c r="AC569" s="32">
        <f t="shared" si="121"/>
        <v>7.6923076923076927E-2</v>
      </c>
      <c r="AD569" s="32">
        <f t="shared" si="121"/>
        <v>0</v>
      </c>
      <c r="AE569" s="32">
        <f t="shared" si="121"/>
        <v>0</v>
      </c>
      <c r="AF569" s="32">
        <f t="shared" si="121"/>
        <v>0.23076923076923078</v>
      </c>
      <c r="AG569" s="32">
        <f t="shared" si="121"/>
        <v>0</v>
      </c>
      <c r="AH569" s="32">
        <f t="shared" si="121"/>
        <v>7.6923076923076927E-2</v>
      </c>
      <c r="AI569" s="32">
        <f t="shared" si="121"/>
        <v>0</v>
      </c>
      <c r="AJ569" s="32">
        <f t="shared" si="121"/>
        <v>0.30769230769230771</v>
      </c>
      <c r="AK569" s="32">
        <f t="shared" si="121"/>
        <v>0.46153846153846156</v>
      </c>
      <c r="AL569" s="32">
        <f t="shared" si="121"/>
        <v>0</v>
      </c>
      <c r="AM569" s="32">
        <f t="shared" si="121"/>
        <v>0</v>
      </c>
      <c r="AN569" s="32">
        <f t="shared" si="121"/>
        <v>0</v>
      </c>
      <c r="AO569" s="32">
        <f t="shared" si="121"/>
        <v>0</v>
      </c>
      <c r="AP569" s="32">
        <f t="shared" si="121"/>
        <v>7.6923076923076927E-2</v>
      </c>
      <c r="AQ569" s="32">
        <f t="shared" si="121"/>
        <v>0</v>
      </c>
      <c r="AR569" s="32">
        <f t="shared" si="121"/>
        <v>0</v>
      </c>
      <c r="AS569" s="32">
        <f t="shared" si="121"/>
        <v>7.6923076923076927E-2</v>
      </c>
      <c r="AT569" s="32">
        <f t="shared" si="121"/>
        <v>0</v>
      </c>
      <c r="AU569" s="32">
        <f t="shared" si="121"/>
        <v>0</v>
      </c>
      <c r="AV569" s="32">
        <f t="shared" si="121"/>
        <v>0</v>
      </c>
      <c r="AW569" s="32">
        <f t="shared" si="121"/>
        <v>0.23076923076923078</v>
      </c>
      <c r="AX569" s="32">
        <f t="shared" si="121"/>
        <v>0</v>
      </c>
      <c r="AY569" s="32">
        <f t="shared" si="121"/>
        <v>0</v>
      </c>
      <c r="AZ569" s="32">
        <f t="shared" si="121"/>
        <v>0</v>
      </c>
      <c r="BA569" s="32">
        <f t="shared" si="121"/>
        <v>1</v>
      </c>
      <c r="BB569" s="32">
        <f t="shared" si="121"/>
        <v>0</v>
      </c>
      <c r="BC569" s="32">
        <f t="shared" si="121"/>
        <v>0</v>
      </c>
      <c r="BD569" s="32">
        <f t="shared" si="121"/>
        <v>0</v>
      </c>
      <c r="BE569" s="32">
        <f t="shared" si="121"/>
        <v>0</v>
      </c>
      <c r="BF569" s="32">
        <f t="shared" si="121"/>
        <v>1</v>
      </c>
      <c r="BG569" s="32">
        <f t="shared" si="121"/>
        <v>0</v>
      </c>
      <c r="BH569" s="32">
        <f t="shared" si="121"/>
        <v>0</v>
      </c>
      <c r="BI569" s="32">
        <f t="shared" si="121"/>
        <v>0</v>
      </c>
      <c r="BJ569" s="32">
        <f t="shared" si="121"/>
        <v>7.6923076923076927E-2</v>
      </c>
      <c r="BK569" s="32">
        <f t="shared" si="121"/>
        <v>7.6923076923076927E-2</v>
      </c>
      <c r="BL569" s="32">
        <f t="shared" si="121"/>
        <v>0</v>
      </c>
      <c r="BM569" s="32">
        <f t="shared" si="121"/>
        <v>7.6923076923076927E-2</v>
      </c>
      <c r="BN569" s="32">
        <f t="shared" si="121"/>
        <v>0</v>
      </c>
      <c r="BO569" s="32">
        <f t="shared" si="121"/>
        <v>0</v>
      </c>
      <c r="BP569" s="32">
        <f t="shared" si="121"/>
        <v>0</v>
      </c>
      <c r="BQ569" s="32">
        <f t="shared" si="121"/>
        <v>0</v>
      </c>
      <c r="BR569" s="32">
        <f t="shared" si="121"/>
        <v>0</v>
      </c>
      <c r="BS569" s="32">
        <f t="shared" si="121"/>
        <v>0</v>
      </c>
      <c r="BT569" s="32">
        <f t="shared" si="121"/>
        <v>0</v>
      </c>
      <c r="BU569" s="32">
        <f t="shared" si="121"/>
        <v>0</v>
      </c>
      <c r="BV569" s="32">
        <f t="shared" si="121"/>
        <v>0</v>
      </c>
      <c r="BW569" s="32">
        <f t="shared" ref="BW569:EH569" si="122">BW528/$G528</f>
        <v>0</v>
      </c>
      <c r="BX569" s="32">
        <f t="shared" si="122"/>
        <v>0</v>
      </c>
      <c r="BY569" s="32">
        <f t="shared" si="122"/>
        <v>0.92307692307692313</v>
      </c>
      <c r="BZ569" s="32">
        <f t="shared" si="122"/>
        <v>0.15384615384615385</v>
      </c>
      <c r="CA569" s="32">
        <f t="shared" si="122"/>
        <v>0</v>
      </c>
      <c r="CB569" s="32">
        <f t="shared" si="122"/>
        <v>0</v>
      </c>
      <c r="CC569" s="32">
        <f t="shared" si="122"/>
        <v>0</v>
      </c>
      <c r="CD569" s="32">
        <f t="shared" si="122"/>
        <v>1</v>
      </c>
      <c r="CE569" s="32">
        <f t="shared" si="122"/>
        <v>1</v>
      </c>
      <c r="CF569" s="32">
        <f t="shared" si="122"/>
        <v>0</v>
      </c>
      <c r="CG569" s="32">
        <f t="shared" si="122"/>
        <v>0</v>
      </c>
      <c r="CH569" s="32">
        <f t="shared" si="122"/>
        <v>0</v>
      </c>
      <c r="CI569" s="32">
        <f t="shared" si="122"/>
        <v>0.30769230769230771</v>
      </c>
      <c r="CJ569" s="32">
        <f t="shared" si="122"/>
        <v>0.38461538461538464</v>
      </c>
      <c r="CK569" s="32">
        <f t="shared" si="122"/>
        <v>0.53846153846153844</v>
      </c>
      <c r="CL569" s="32">
        <f t="shared" si="122"/>
        <v>0.61538461538461542</v>
      </c>
      <c r="CM569" s="32">
        <f t="shared" si="122"/>
        <v>7.6923076923076927E-2</v>
      </c>
      <c r="CN569" s="32">
        <f t="shared" si="122"/>
        <v>0.15384615384615385</v>
      </c>
      <c r="CO569" s="32">
        <f t="shared" si="122"/>
        <v>0</v>
      </c>
      <c r="CP569" s="32">
        <f t="shared" si="122"/>
        <v>0</v>
      </c>
      <c r="CQ569" s="32">
        <f t="shared" si="122"/>
        <v>7.6923076923076927E-2</v>
      </c>
      <c r="CR569" s="32">
        <f t="shared" si="122"/>
        <v>0.30769230769230771</v>
      </c>
      <c r="CS569" s="32">
        <f t="shared" si="122"/>
        <v>0.46153846153846156</v>
      </c>
      <c r="CT569" s="32">
        <f t="shared" si="122"/>
        <v>0</v>
      </c>
      <c r="CU569" s="32">
        <f t="shared" si="122"/>
        <v>7.6923076923076927E-2</v>
      </c>
      <c r="CV569" s="32">
        <f t="shared" si="122"/>
        <v>0</v>
      </c>
      <c r="CW569" s="32">
        <f t="shared" si="122"/>
        <v>0</v>
      </c>
      <c r="CX569" s="32">
        <f t="shared" si="122"/>
        <v>0</v>
      </c>
      <c r="CY569" s="32">
        <f t="shared" si="122"/>
        <v>0</v>
      </c>
      <c r="CZ569" s="32">
        <f t="shared" si="122"/>
        <v>1</v>
      </c>
      <c r="DA569" s="32">
        <f t="shared" si="122"/>
        <v>0</v>
      </c>
      <c r="DB569" s="32">
        <f t="shared" si="122"/>
        <v>7.6923076923076927E-2</v>
      </c>
      <c r="DC569" s="32">
        <f t="shared" si="122"/>
        <v>0</v>
      </c>
      <c r="DD569" s="32">
        <f t="shared" si="122"/>
        <v>0.15384615384615385</v>
      </c>
      <c r="DE569" s="32">
        <f t="shared" si="122"/>
        <v>7.6923076923076927E-2</v>
      </c>
      <c r="DF569" s="32">
        <f t="shared" si="122"/>
        <v>0</v>
      </c>
      <c r="DG569" s="32">
        <f t="shared" si="122"/>
        <v>0.15384615384615385</v>
      </c>
      <c r="DH569" s="32">
        <f t="shared" si="122"/>
        <v>0.23076923076923078</v>
      </c>
      <c r="DI569" s="32">
        <f t="shared" si="122"/>
        <v>7.6923076923076927E-2</v>
      </c>
      <c r="DJ569" s="32">
        <f t="shared" si="122"/>
        <v>0</v>
      </c>
      <c r="DK569" s="32">
        <f t="shared" si="122"/>
        <v>0</v>
      </c>
      <c r="DL569" s="32">
        <f t="shared" si="122"/>
        <v>1</v>
      </c>
      <c r="DM569" s="32">
        <f t="shared" si="122"/>
        <v>0</v>
      </c>
      <c r="DN569" s="32">
        <f t="shared" si="122"/>
        <v>0</v>
      </c>
      <c r="DO569" s="32">
        <f t="shared" si="122"/>
        <v>7.6923076923076927E-2</v>
      </c>
      <c r="DP569" s="32">
        <f t="shared" si="122"/>
        <v>7.6923076923076927E-2</v>
      </c>
      <c r="DQ569" s="32">
        <f t="shared" si="122"/>
        <v>7.6923076923076927E-2</v>
      </c>
      <c r="DR569" s="32">
        <f t="shared" si="122"/>
        <v>0</v>
      </c>
      <c r="DS569" s="32">
        <f t="shared" si="122"/>
        <v>1</v>
      </c>
      <c r="DT569" s="32">
        <f t="shared" si="122"/>
        <v>0</v>
      </c>
      <c r="DU569" s="32">
        <f t="shared" si="122"/>
        <v>1</v>
      </c>
      <c r="DV569" s="32">
        <f t="shared" si="122"/>
        <v>0</v>
      </c>
      <c r="DW569" s="32">
        <f t="shared" si="122"/>
        <v>0</v>
      </c>
      <c r="DX569" s="32">
        <f t="shared" si="122"/>
        <v>0</v>
      </c>
      <c r="DY569" s="32">
        <f t="shared" si="122"/>
        <v>1</v>
      </c>
      <c r="DZ569" s="32">
        <f t="shared" si="122"/>
        <v>0</v>
      </c>
      <c r="EA569" s="32">
        <f t="shared" si="122"/>
        <v>0</v>
      </c>
      <c r="EB569" s="32">
        <f t="shared" si="122"/>
        <v>0</v>
      </c>
      <c r="EC569" s="32">
        <f t="shared" si="122"/>
        <v>0</v>
      </c>
      <c r="ED569" s="32">
        <f t="shared" si="122"/>
        <v>0</v>
      </c>
      <c r="EE569" s="32">
        <f t="shared" si="122"/>
        <v>0.92307692307692313</v>
      </c>
      <c r="EF569" s="32">
        <f t="shared" si="122"/>
        <v>0.15384615384615385</v>
      </c>
      <c r="EG569" s="32">
        <f t="shared" si="122"/>
        <v>0</v>
      </c>
      <c r="EH569" s="32">
        <f t="shared" si="122"/>
        <v>0</v>
      </c>
      <c r="EI569" s="32">
        <f t="shared" ref="EI569:EK569" si="123">EI528/$G528</f>
        <v>0.46153846153846156</v>
      </c>
      <c r="EJ569" s="32">
        <f t="shared" si="123"/>
        <v>0</v>
      </c>
      <c r="EK569" s="32">
        <f t="shared" si="123"/>
        <v>0</v>
      </c>
    </row>
    <row r="570" spans="8:141" x14ac:dyDescent="0.15">
      <c r="H570" s="40" t="s">
        <v>827</v>
      </c>
      <c r="I570" s="40"/>
      <c r="J570" s="40"/>
      <c r="K570" s="32">
        <f t="shared" ref="K570:BV570" si="124">K529/$G529</f>
        <v>0</v>
      </c>
      <c r="L570" s="32">
        <f t="shared" si="124"/>
        <v>0</v>
      </c>
      <c r="M570" s="32">
        <f t="shared" si="124"/>
        <v>0</v>
      </c>
      <c r="N570" s="32">
        <f t="shared" si="124"/>
        <v>1</v>
      </c>
      <c r="O570" s="32">
        <f t="shared" si="124"/>
        <v>0</v>
      </c>
      <c r="P570" s="32">
        <f t="shared" si="124"/>
        <v>0</v>
      </c>
      <c r="Q570" s="32">
        <f t="shared" si="124"/>
        <v>0</v>
      </c>
      <c r="R570" s="32">
        <f t="shared" si="124"/>
        <v>0</v>
      </c>
      <c r="S570" s="32">
        <f t="shared" si="124"/>
        <v>0</v>
      </c>
      <c r="T570" s="32">
        <f t="shared" si="124"/>
        <v>0</v>
      </c>
      <c r="U570" s="32">
        <f t="shared" si="124"/>
        <v>0</v>
      </c>
      <c r="V570" s="32">
        <f t="shared" si="124"/>
        <v>0</v>
      </c>
      <c r="W570" s="32">
        <f t="shared" si="124"/>
        <v>0</v>
      </c>
      <c r="X570" s="32">
        <f t="shared" si="124"/>
        <v>0</v>
      </c>
      <c r="Y570" s="32">
        <f t="shared" si="124"/>
        <v>0</v>
      </c>
      <c r="Z570" s="32">
        <f t="shared" si="124"/>
        <v>0</v>
      </c>
      <c r="AA570" s="32">
        <f t="shared" si="124"/>
        <v>0</v>
      </c>
      <c r="AB570" s="32">
        <f t="shared" si="124"/>
        <v>0</v>
      </c>
      <c r="AC570" s="32">
        <f t="shared" si="124"/>
        <v>0.125</v>
      </c>
      <c r="AD570" s="32">
        <f t="shared" si="124"/>
        <v>0</v>
      </c>
      <c r="AE570" s="32">
        <f t="shared" si="124"/>
        <v>0</v>
      </c>
      <c r="AF570" s="32">
        <f t="shared" si="124"/>
        <v>0.1875</v>
      </c>
      <c r="AG570" s="32">
        <f t="shared" si="124"/>
        <v>0</v>
      </c>
      <c r="AH570" s="32">
        <f t="shared" si="124"/>
        <v>0.125</v>
      </c>
      <c r="AI570" s="32">
        <f t="shared" si="124"/>
        <v>0</v>
      </c>
      <c r="AJ570" s="32">
        <f t="shared" si="124"/>
        <v>0.375</v>
      </c>
      <c r="AK570" s="32">
        <f t="shared" si="124"/>
        <v>0.5</v>
      </c>
      <c r="AL570" s="32">
        <f t="shared" si="124"/>
        <v>0</v>
      </c>
      <c r="AM570" s="32">
        <f t="shared" si="124"/>
        <v>0.125</v>
      </c>
      <c r="AN570" s="32">
        <f t="shared" si="124"/>
        <v>0.125</v>
      </c>
      <c r="AO570" s="32">
        <f t="shared" si="124"/>
        <v>6.25E-2</v>
      </c>
      <c r="AP570" s="32">
        <f t="shared" si="124"/>
        <v>0</v>
      </c>
      <c r="AQ570" s="32">
        <f t="shared" si="124"/>
        <v>0</v>
      </c>
      <c r="AR570" s="32">
        <f t="shared" si="124"/>
        <v>6.25E-2</v>
      </c>
      <c r="AS570" s="32">
        <f t="shared" si="124"/>
        <v>0.125</v>
      </c>
      <c r="AT570" s="32">
        <f t="shared" si="124"/>
        <v>0</v>
      </c>
      <c r="AU570" s="32">
        <f t="shared" si="124"/>
        <v>0</v>
      </c>
      <c r="AV570" s="32">
        <f t="shared" si="124"/>
        <v>0</v>
      </c>
      <c r="AW570" s="32">
        <f t="shared" si="124"/>
        <v>6.25E-2</v>
      </c>
      <c r="AX570" s="32">
        <f t="shared" si="124"/>
        <v>0</v>
      </c>
      <c r="AY570" s="32">
        <f t="shared" si="124"/>
        <v>0</v>
      </c>
      <c r="AZ570" s="32">
        <f t="shared" si="124"/>
        <v>0</v>
      </c>
      <c r="BA570" s="32">
        <f t="shared" si="124"/>
        <v>1</v>
      </c>
      <c r="BB570" s="32">
        <f t="shared" si="124"/>
        <v>0</v>
      </c>
      <c r="BC570" s="32">
        <f t="shared" si="124"/>
        <v>0</v>
      </c>
      <c r="BD570" s="32">
        <f t="shared" si="124"/>
        <v>0</v>
      </c>
      <c r="BE570" s="32">
        <f t="shared" si="124"/>
        <v>0</v>
      </c>
      <c r="BF570" s="32">
        <f t="shared" si="124"/>
        <v>1</v>
      </c>
      <c r="BG570" s="32">
        <f t="shared" si="124"/>
        <v>0</v>
      </c>
      <c r="BH570" s="32">
        <f t="shared" si="124"/>
        <v>0</v>
      </c>
      <c r="BI570" s="32">
        <f t="shared" si="124"/>
        <v>0</v>
      </c>
      <c r="BJ570" s="32">
        <f t="shared" si="124"/>
        <v>0.125</v>
      </c>
      <c r="BK570" s="32">
        <f t="shared" si="124"/>
        <v>0</v>
      </c>
      <c r="BL570" s="32">
        <f t="shared" si="124"/>
        <v>0.1875</v>
      </c>
      <c r="BM570" s="32">
        <f t="shared" si="124"/>
        <v>0</v>
      </c>
      <c r="BN570" s="32">
        <f t="shared" si="124"/>
        <v>0</v>
      </c>
      <c r="BO570" s="32">
        <f t="shared" si="124"/>
        <v>0</v>
      </c>
      <c r="BP570" s="32">
        <f t="shared" si="124"/>
        <v>0</v>
      </c>
      <c r="BQ570" s="32">
        <f t="shared" si="124"/>
        <v>0</v>
      </c>
      <c r="BR570" s="32">
        <f t="shared" si="124"/>
        <v>0</v>
      </c>
      <c r="BS570" s="32">
        <f t="shared" si="124"/>
        <v>0</v>
      </c>
      <c r="BT570" s="32">
        <f t="shared" si="124"/>
        <v>0</v>
      </c>
      <c r="BU570" s="32">
        <f t="shared" si="124"/>
        <v>0</v>
      </c>
      <c r="BV570" s="32">
        <f t="shared" si="124"/>
        <v>0</v>
      </c>
      <c r="BW570" s="32">
        <f t="shared" ref="BW570:EH570" si="125">BW529/$G529</f>
        <v>0</v>
      </c>
      <c r="BX570" s="32">
        <f t="shared" si="125"/>
        <v>0</v>
      </c>
      <c r="BY570" s="32">
        <f t="shared" si="125"/>
        <v>0.875</v>
      </c>
      <c r="BZ570" s="32">
        <f t="shared" si="125"/>
        <v>0.125</v>
      </c>
      <c r="CA570" s="32">
        <f t="shared" si="125"/>
        <v>0</v>
      </c>
      <c r="CB570" s="32">
        <f t="shared" si="125"/>
        <v>0</v>
      </c>
      <c r="CC570" s="32">
        <f t="shared" si="125"/>
        <v>0</v>
      </c>
      <c r="CD570" s="32">
        <f t="shared" si="125"/>
        <v>1</v>
      </c>
      <c r="CE570" s="32">
        <f t="shared" si="125"/>
        <v>1</v>
      </c>
      <c r="CF570" s="32">
        <f t="shared" si="125"/>
        <v>0</v>
      </c>
      <c r="CG570" s="32">
        <f t="shared" si="125"/>
        <v>0.125</v>
      </c>
      <c r="CH570" s="32">
        <f t="shared" si="125"/>
        <v>0</v>
      </c>
      <c r="CI570" s="32">
        <f t="shared" si="125"/>
        <v>0.4375</v>
      </c>
      <c r="CJ570" s="32">
        <f t="shared" si="125"/>
        <v>0.125</v>
      </c>
      <c r="CK570" s="32">
        <f t="shared" si="125"/>
        <v>0.8125</v>
      </c>
      <c r="CL570" s="32">
        <f t="shared" si="125"/>
        <v>0.625</v>
      </c>
      <c r="CM570" s="32">
        <f t="shared" si="125"/>
        <v>0.375</v>
      </c>
      <c r="CN570" s="32">
        <f t="shared" si="125"/>
        <v>0.125</v>
      </c>
      <c r="CO570" s="32">
        <f t="shared" si="125"/>
        <v>0</v>
      </c>
      <c r="CP570" s="32">
        <f t="shared" si="125"/>
        <v>0</v>
      </c>
      <c r="CQ570" s="32">
        <f t="shared" si="125"/>
        <v>0</v>
      </c>
      <c r="CR570" s="32">
        <f t="shared" si="125"/>
        <v>0</v>
      </c>
      <c r="CS570" s="32">
        <f t="shared" si="125"/>
        <v>0.1875</v>
      </c>
      <c r="CT570" s="32">
        <f t="shared" si="125"/>
        <v>0.125</v>
      </c>
      <c r="CU570" s="32">
        <f t="shared" si="125"/>
        <v>0</v>
      </c>
      <c r="CV570" s="32">
        <f t="shared" si="125"/>
        <v>0</v>
      </c>
      <c r="CW570" s="32">
        <f t="shared" si="125"/>
        <v>6.25E-2</v>
      </c>
      <c r="CX570" s="32">
        <f t="shared" si="125"/>
        <v>0</v>
      </c>
      <c r="CY570" s="32">
        <f t="shared" si="125"/>
        <v>0</v>
      </c>
      <c r="CZ570" s="32">
        <f t="shared" si="125"/>
        <v>0.875</v>
      </c>
      <c r="DA570" s="32">
        <f t="shared" si="125"/>
        <v>0</v>
      </c>
      <c r="DB570" s="32">
        <f t="shared" si="125"/>
        <v>0</v>
      </c>
      <c r="DC570" s="32">
        <f t="shared" si="125"/>
        <v>0</v>
      </c>
      <c r="DD570" s="32">
        <f t="shared" si="125"/>
        <v>0</v>
      </c>
      <c r="DE570" s="32">
        <f t="shared" si="125"/>
        <v>0</v>
      </c>
      <c r="DF570" s="32">
        <f t="shared" si="125"/>
        <v>0</v>
      </c>
      <c r="DG570" s="32">
        <f t="shared" si="125"/>
        <v>0.125</v>
      </c>
      <c r="DH570" s="32">
        <f t="shared" si="125"/>
        <v>0</v>
      </c>
      <c r="DI570" s="32">
        <f t="shared" si="125"/>
        <v>0</v>
      </c>
      <c r="DJ570" s="32">
        <f t="shared" si="125"/>
        <v>0</v>
      </c>
      <c r="DK570" s="32">
        <f t="shared" si="125"/>
        <v>0.125</v>
      </c>
      <c r="DL570" s="32">
        <f t="shared" si="125"/>
        <v>0.9375</v>
      </c>
      <c r="DM570" s="32">
        <f t="shared" si="125"/>
        <v>0</v>
      </c>
      <c r="DN570" s="32">
        <f t="shared" si="125"/>
        <v>0</v>
      </c>
      <c r="DO570" s="32">
        <f t="shared" si="125"/>
        <v>0</v>
      </c>
      <c r="DP570" s="32">
        <f t="shared" si="125"/>
        <v>6.25E-2</v>
      </c>
      <c r="DQ570" s="32">
        <f t="shared" si="125"/>
        <v>0</v>
      </c>
      <c r="DR570" s="32">
        <f t="shared" si="125"/>
        <v>6.25E-2</v>
      </c>
      <c r="DS570" s="32">
        <f t="shared" si="125"/>
        <v>1</v>
      </c>
      <c r="DT570" s="32">
        <f t="shared" si="125"/>
        <v>0</v>
      </c>
      <c r="DU570" s="32">
        <f t="shared" si="125"/>
        <v>1</v>
      </c>
      <c r="DV570" s="32">
        <f t="shared" si="125"/>
        <v>0</v>
      </c>
      <c r="DW570" s="32">
        <f t="shared" si="125"/>
        <v>0</v>
      </c>
      <c r="DX570" s="32">
        <f t="shared" si="125"/>
        <v>0</v>
      </c>
      <c r="DY570" s="32">
        <f t="shared" si="125"/>
        <v>0.9375</v>
      </c>
      <c r="DZ570" s="32">
        <f t="shared" si="125"/>
        <v>0</v>
      </c>
      <c r="EA570" s="32">
        <f t="shared" si="125"/>
        <v>0</v>
      </c>
      <c r="EB570" s="32">
        <f t="shared" si="125"/>
        <v>0</v>
      </c>
      <c r="EC570" s="32">
        <f t="shared" si="125"/>
        <v>0</v>
      </c>
      <c r="ED570" s="32">
        <f t="shared" si="125"/>
        <v>0</v>
      </c>
      <c r="EE570" s="32">
        <f t="shared" si="125"/>
        <v>1</v>
      </c>
      <c r="EF570" s="32">
        <f t="shared" si="125"/>
        <v>0</v>
      </c>
      <c r="EG570" s="32">
        <f t="shared" si="125"/>
        <v>0</v>
      </c>
      <c r="EH570" s="32">
        <f t="shared" si="125"/>
        <v>0</v>
      </c>
      <c r="EI570" s="32">
        <f t="shared" ref="EI570:EK570" si="126">EI529/$G529</f>
        <v>0.3125</v>
      </c>
      <c r="EJ570" s="32">
        <f t="shared" si="126"/>
        <v>0</v>
      </c>
      <c r="EK570" s="32">
        <f t="shared" si="126"/>
        <v>0</v>
      </c>
    </row>
    <row r="571" spans="8:141" x14ac:dyDescent="0.15">
      <c r="H571" s="40" t="s">
        <v>828</v>
      </c>
      <c r="I571" s="40"/>
      <c r="J571" s="40"/>
      <c r="K571" s="32">
        <f t="shared" ref="K571:BV571" si="127">K530/$G530</f>
        <v>0.125</v>
      </c>
      <c r="L571" s="32">
        <f t="shared" si="127"/>
        <v>0</v>
      </c>
      <c r="M571" s="32">
        <f t="shared" si="127"/>
        <v>0</v>
      </c>
      <c r="N571" s="32">
        <f t="shared" si="127"/>
        <v>1</v>
      </c>
      <c r="O571" s="32">
        <f t="shared" si="127"/>
        <v>0</v>
      </c>
      <c r="P571" s="32">
        <f t="shared" si="127"/>
        <v>0</v>
      </c>
      <c r="Q571" s="32">
        <f t="shared" si="127"/>
        <v>0</v>
      </c>
      <c r="R571" s="32">
        <f t="shared" si="127"/>
        <v>0</v>
      </c>
      <c r="S571" s="32">
        <f t="shared" si="127"/>
        <v>0</v>
      </c>
      <c r="T571" s="32">
        <f t="shared" si="127"/>
        <v>0</v>
      </c>
      <c r="U571" s="32">
        <f t="shared" si="127"/>
        <v>0</v>
      </c>
      <c r="V571" s="32">
        <f t="shared" si="127"/>
        <v>0</v>
      </c>
      <c r="W571" s="32">
        <f t="shared" si="127"/>
        <v>0</v>
      </c>
      <c r="X571" s="32">
        <f t="shared" si="127"/>
        <v>0</v>
      </c>
      <c r="Y571" s="32">
        <f t="shared" si="127"/>
        <v>0</v>
      </c>
      <c r="Z571" s="32">
        <f t="shared" si="127"/>
        <v>0</v>
      </c>
      <c r="AA571" s="32">
        <f t="shared" si="127"/>
        <v>0</v>
      </c>
      <c r="AB571" s="32">
        <f t="shared" si="127"/>
        <v>0</v>
      </c>
      <c r="AC571" s="32">
        <f t="shared" si="127"/>
        <v>0.25</v>
      </c>
      <c r="AD571" s="32">
        <f t="shared" si="127"/>
        <v>0</v>
      </c>
      <c r="AE571" s="32">
        <f t="shared" si="127"/>
        <v>0</v>
      </c>
      <c r="AF571" s="32">
        <f t="shared" si="127"/>
        <v>0</v>
      </c>
      <c r="AG571" s="32">
        <f t="shared" si="127"/>
        <v>0</v>
      </c>
      <c r="AH571" s="32">
        <f t="shared" si="127"/>
        <v>0</v>
      </c>
      <c r="AI571" s="32">
        <f t="shared" si="127"/>
        <v>0</v>
      </c>
      <c r="AJ571" s="32">
        <f t="shared" si="127"/>
        <v>0.375</v>
      </c>
      <c r="AK571" s="32">
        <f t="shared" si="127"/>
        <v>0</v>
      </c>
      <c r="AL571" s="32">
        <f t="shared" si="127"/>
        <v>0</v>
      </c>
      <c r="AM571" s="32">
        <f t="shared" si="127"/>
        <v>0</v>
      </c>
      <c r="AN571" s="32">
        <f t="shared" si="127"/>
        <v>0</v>
      </c>
      <c r="AO571" s="32">
        <f t="shared" si="127"/>
        <v>0</v>
      </c>
      <c r="AP571" s="32">
        <f t="shared" si="127"/>
        <v>0</v>
      </c>
      <c r="AQ571" s="32">
        <f t="shared" si="127"/>
        <v>0</v>
      </c>
      <c r="AR571" s="32">
        <f t="shared" si="127"/>
        <v>0</v>
      </c>
      <c r="AS571" s="32">
        <f t="shared" si="127"/>
        <v>0</v>
      </c>
      <c r="AT571" s="32">
        <f t="shared" si="127"/>
        <v>0</v>
      </c>
      <c r="AU571" s="32">
        <f t="shared" si="127"/>
        <v>0</v>
      </c>
      <c r="AV571" s="32">
        <f t="shared" si="127"/>
        <v>0</v>
      </c>
      <c r="AW571" s="32">
        <f t="shared" si="127"/>
        <v>0</v>
      </c>
      <c r="AX571" s="32">
        <f t="shared" si="127"/>
        <v>0</v>
      </c>
      <c r="AY571" s="32">
        <f t="shared" si="127"/>
        <v>0</v>
      </c>
      <c r="AZ571" s="32">
        <f t="shared" si="127"/>
        <v>0</v>
      </c>
      <c r="BA571" s="32">
        <f t="shared" si="127"/>
        <v>1</v>
      </c>
      <c r="BB571" s="32">
        <f t="shared" si="127"/>
        <v>0</v>
      </c>
      <c r="BC571" s="32">
        <f t="shared" si="127"/>
        <v>0</v>
      </c>
      <c r="BD571" s="32">
        <f t="shared" si="127"/>
        <v>0</v>
      </c>
      <c r="BE571" s="32">
        <f t="shared" si="127"/>
        <v>0</v>
      </c>
      <c r="BF571" s="32">
        <f t="shared" si="127"/>
        <v>1</v>
      </c>
      <c r="BG571" s="32">
        <f t="shared" si="127"/>
        <v>0</v>
      </c>
      <c r="BH571" s="32">
        <f t="shared" si="127"/>
        <v>0</v>
      </c>
      <c r="BI571" s="32">
        <f t="shared" si="127"/>
        <v>0</v>
      </c>
      <c r="BJ571" s="32">
        <f t="shared" si="127"/>
        <v>0</v>
      </c>
      <c r="BK571" s="32">
        <f t="shared" si="127"/>
        <v>0.125</v>
      </c>
      <c r="BL571" s="32">
        <f t="shared" si="127"/>
        <v>0.25</v>
      </c>
      <c r="BM571" s="32">
        <f t="shared" si="127"/>
        <v>0</v>
      </c>
      <c r="BN571" s="32">
        <f t="shared" si="127"/>
        <v>0</v>
      </c>
      <c r="BO571" s="32">
        <f t="shared" si="127"/>
        <v>0</v>
      </c>
      <c r="BP571" s="32">
        <f t="shared" si="127"/>
        <v>0</v>
      </c>
      <c r="BQ571" s="32">
        <f t="shared" si="127"/>
        <v>0</v>
      </c>
      <c r="BR571" s="32">
        <f t="shared" si="127"/>
        <v>0</v>
      </c>
      <c r="BS571" s="32">
        <f t="shared" si="127"/>
        <v>0</v>
      </c>
      <c r="BT571" s="32">
        <f t="shared" si="127"/>
        <v>0</v>
      </c>
      <c r="BU571" s="32">
        <f t="shared" si="127"/>
        <v>0</v>
      </c>
      <c r="BV571" s="32">
        <f t="shared" si="127"/>
        <v>0</v>
      </c>
      <c r="BW571" s="32">
        <f t="shared" ref="BW571:EH571" si="128">BW530/$G530</f>
        <v>0</v>
      </c>
      <c r="BX571" s="32">
        <f t="shared" si="128"/>
        <v>0</v>
      </c>
      <c r="BY571" s="32">
        <f t="shared" si="128"/>
        <v>1</v>
      </c>
      <c r="BZ571" s="32">
        <f t="shared" si="128"/>
        <v>0</v>
      </c>
      <c r="CA571" s="32">
        <f t="shared" si="128"/>
        <v>0</v>
      </c>
      <c r="CB571" s="32">
        <f t="shared" si="128"/>
        <v>0</v>
      </c>
      <c r="CC571" s="32">
        <f t="shared" si="128"/>
        <v>0</v>
      </c>
      <c r="CD571" s="32">
        <f t="shared" si="128"/>
        <v>1</v>
      </c>
      <c r="CE571" s="32">
        <f t="shared" si="128"/>
        <v>1</v>
      </c>
      <c r="CF571" s="32">
        <f t="shared" si="128"/>
        <v>0</v>
      </c>
      <c r="CG571" s="32">
        <f t="shared" si="128"/>
        <v>0</v>
      </c>
      <c r="CH571" s="32">
        <f t="shared" si="128"/>
        <v>0</v>
      </c>
      <c r="CI571" s="32">
        <f t="shared" si="128"/>
        <v>1</v>
      </c>
      <c r="CJ571" s="32">
        <f t="shared" si="128"/>
        <v>0.25</v>
      </c>
      <c r="CK571" s="32">
        <f t="shared" si="128"/>
        <v>0.5</v>
      </c>
      <c r="CL571" s="32">
        <f t="shared" si="128"/>
        <v>1</v>
      </c>
      <c r="CM571" s="32">
        <f t="shared" si="128"/>
        <v>0.125</v>
      </c>
      <c r="CN571" s="32">
        <f t="shared" si="128"/>
        <v>0</v>
      </c>
      <c r="CO571" s="32">
        <f t="shared" si="128"/>
        <v>0</v>
      </c>
      <c r="CP571" s="32">
        <f t="shared" si="128"/>
        <v>0</v>
      </c>
      <c r="CQ571" s="32">
        <f t="shared" si="128"/>
        <v>0</v>
      </c>
      <c r="CR571" s="32">
        <f t="shared" si="128"/>
        <v>0</v>
      </c>
      <c r="CS571" s="32">
        <f t="shared" si="128"/>
        <v>0</v>
      </c>
      <c r="CT571" s="32">
        <f t="shared" si="128"/>
        <v>0.375</v>
      </c>
      <c r="CU571" s="32">
        <f t="shared" si="128"/>
        <v>0</v>
      </c>
      <c r="CV571" s="32">
        <f t="shared" si="128"/>
        <v>0.25</v>
      </c>
      <c r="CW571" s="32">
        <f t="shared" si="128"/>
        <v>0</v>
      </c>
      <c r="CX571" s="32">
        <f t="shared" si="128"/>
        <v>0</v>
      </c>
      <c r="CY571" s="32">
        <f t="shared" si="128"/>
        <v>0</v>
      </c>
      <c r="CZ571" s="32">
        <f t="shared" si="128"/>
        <v>1</v>
      </c>
      <c r="DA571" s="32">
        <f t="shared" si="128"/>
        <v>0</v>
      </c>
      <c r="DB571" s="32">
        <f t="shared" si="128"/>
        <v>0</v>
      </c>
      <c r="DC571" s="32">
        <f t="shared" si="128"/>
        <v>0</v>
      </c>
      <c r="DD571" s="32">
        <f t="shared" si="128"/>
        <v>0</v>
      </c>
      <c r="DE571" s="32">
        <f t="shared" si="128"/>
        <v>0</v>
      </c>
      <c r="DF571" s="32">
        <f t="shared" si="128"/>
        <v>0</v>
      </c>
      <c r="DG571" s="32">
        <f t="shared" si="128"/>
        <v>0</v>
      </c>
      <c r="DH571" s="32">
        <f t="shared" si="128"/>
        <v>0</v>
      </c>
      <c r="DI571" s="32">
        <f t="shared" si="128"/>
        <v>0</v>
      </c>
      <c r="DJ571" s="32">
        <f t="shared" si="128"/>
        <v>0</v>
      </c>
      <c r="DK571" s="32">
        <f t="shared" si="128"/>
        <v>0</v>
      </c>
      <c r="DL571" s="32">
        <f t="shared" si="128"/>
        <v>1</v>
      </c>
      <c r="DM571" s="32">
        <f t="shared" si="128"/>
        <v>0</v>
      </c>
      <c r="DN571" s="32">
        <f t="shared" si="128"/>
        <v>0</v>
      </c>
      <c r="DO571" s="32">
        <f t="shared" si="128"/>
        <v>0</v>
      </c>
      <c r="DP571" s="32">
        <f t="shared" si="128"/>
        <v>0</v>
      </c>
      <c r="DQ571" s="32">
        <f t="shared" si="128"/>
        <v>0</v>
      </c>
      <c r="DR571" s="32">
        <f t="shared" si="128"/>
        <v>0</v>
      </c>
      <c r="DS571" s="32">
        <f t="shared" si="128"/>
        <v>1</v>
      </c>
      <c r="DT571" s="32">
        <f t="shared" si="128"/>
        <v>0</v>
      </c>
      <c r="DU571" s="32">
        <f t="shared" si="128"/>
        <v>1</v>
      </c>
      <c r="DV571" s="32">
        <f t="shared" si="128"/>
        <v>0</v>
      </c>
      <c r="DW571" s="32">
        <f t="shared" si="128"/>
        <v>0</v>
      </c>
      <c r="DX571" s="32">
        <f t="shared" si="128"/>
        <v>0</v>
      </c>
      <c r="DY571" s="32">
        <f t="shared" si="128"/>
        <v>1</v>
      </c>
      <c r="DZ571" s="32">
        <f t="shared" si="128"/>
        <v>0</v>
      </c>
      <c r="EA571" s="32">
        <f t="shared" si="128"/>
        <v>0</v>
      </c>
      <c r="EB571" s="32">
        <f t="shared" si="128"/>
        <v>0</v>
      </c>
      <c r="EC571" s="32">
        <f t="shared" si="128"/>
        <v>0</v>
      </c>
      <c r="ED571" s="32">
        <f t="shared" si="128"/>
        <v>0</v>
      </c>
      <c r="EE571" s="32">
        <f t="shared" si="128"/>
        <v>1</v>
      </c>
      <c r="EF571" s="32">
        <f t="shared" si="128"/>
        <v>0</v>
      </c>
      <c r="EG571" s="32">
        <f t="shared" si="128"/>
        <v>0</v>
      </c>
      <c r="EH571" s="32">
        <f t="shared" si="128"/>
        <v>0</v>
      </c>
      <c r="EI571" s="32">
        <f t="shared" ref="EI571:EK571" si="129">EI530/$G530</f>
        <v>0.125</v>
      </c>
      <c r="EJ571" s="32">
        <f t="shared" si="129"/>
        <v>0</v>
      </c>
      <c r="EK571" s="32">
        <f t="shared" si="129"/>
        <v>0</v>
      </c>
    </row>
    <row r="572" spans="8:141" x14ac:dyDescent="0.15">
      <c r="H572" s="40" t="s">
        <v>829</v>
      </c>
      <c r="I572" s="40"/>
      <c r="J572" s="40"/>
      <c r="K572" s="32">
        <f t="shared" ref="K572:BV572" si="130">K531/$G531</f>
        <v>0</v>
      </c>
      <c r="L572" s="32">
        <f t="shared" si="130"/>
        <v>0</v>
      </c>
      <c r="M572" s="32">
        <f t="shared" si="130"/>
        <v>0</v>
      </c>
      <c r="N572" s="32">
        <f t="shared" si="130"/>
        <v>1</v>
      </c>
      <c r="O572" s="32">
        <f t="shared" si="130"/>
        <v>0</v>
      </c>
      <c r="P572" s="32">
        <f t="shared" si="130"/>
        <v>0</v>
      </c>
      <c r="Q572" s="32">
        <f t="shared" si="130"/>
        <v>0</v>
      </c>
      <c r="R572" s="32">
        <f t="shared" si="130"/>
        <v>0</v>
      </c>
      <c r="S572" s="32">
        <f t="shared" si="130"/>
        <v>0</v>
      </c>
      <c r="T572" s="32">
        <f t="shared" si="130"/>
        <v>0</v>
      </c>
      <c r="U572" s="32">
        <f t="shared" si="130"/>
        <v>0</v>
      </c>
      <c r="V572" s="32">
        <f t="shared" si="130"/>
        <v>0</v>
      </c>
      <c r="W572" s="32">
        <f t="shared" si="130"/>
        <v>0</v>
      </c>
      <c r="X572" s="32">
        <f t="shared" si="130"/>
        <v>0</v>
      </c>
      <c r="Y572" s="32">
        <f t="shared" si="130"/>
        <v>0</v>
      </c>
      <c r="Z572" s="32">
        <f t="shared" si="130"/>
        <v>0</v>
      </c>
      <c r="AA572" s="32">
        <f t="shared" si="130"/>
        <v>0</v>
      </c>
      <c r="AB572" s="32">
        <f t="shared" si="130"/>
        <v>0</v>
      </c>
      <c r="AC572" s="32">
        <f t="shared" si="130"/>
        <v>0.1111111111111111</v>
      </c>
      <c r="AD572" s="32">
        <f t="shared" si="130"/>
        <v>0</v>
      </c>
      <c r="AE572" s="32">
        <f t="shared" si="130"/>
        <v>0</v>
      </c>
      <c r="AF572" s="32">
        <f t="shared" si="130"/>
        <v>0</v>
      </c>
      <c r="AG572" s="32">
        <f t="shared" si="130"/>
        <v>0</v>
      </c>
      <c r="AH572" s="32">
        <f t="shared" si="130"/>
        <v>0</v>
      </c>
      <c r="AI572" s="32">
        <f t="shared" si="130"/>
        <v>0</v>
      </c>
      <c r="AJ572" s="32">
        <f t="shared" si="130"/>
        <v>0.55555555555555558</v>
      </c>
      <c r="AK572" s="32">
        <f t="shared" si="130"/>
        <v>0.33333333333333331</v>
      </c>
      <c r="AL572" s="32">
        <f t="shared" si="130"/>
        <v>0</v>
      </c>
      <c r="AM572" s="32">
        <f t="shared" si="130"/>
        <v>0.1111111111111111</v>
      </c>
      <c r="AN572" s="32">
        <f t="shared" si="130"/>
        <v>0.1111111111111111</v>
      </c>
      <c r="AO572" s="32">
        <f t="shared" si="130"/>
        <v>0</v>
      </c>
      <c r="AP572" s="32">
        <f t="shared" si="130"/>
        <v>0</v>
      </c>
      <c r="AQ572" s="32">
        <f t="shared" si="130"/>
        <v>0</v>
      </c>
      <c r="AR572" s="32">
        <f t="shared" si="130"/>
        <v>0.1111111111111111</v>
      </c>
      <c r="AS572" s="32">
        <f t="shared" si="130"/>
        <v>0.22222222222222221</v>
      </c>
      <c r="AT572" s="32">
        <f t="shared" si="130"/>
        <v>0</v>
      </c>
      <c r="AU572" s="32">
        <f t="shared" si="130"/>
        <v>0</v>
      </c>
      <c r="AV572" s="32">
        <f t="shared" si="130"/>
        <v>0</v>
      </c>
      <c r="AW572" s="32">
        <f t="shared" si="130"/>
        <v>0</v>
      </c>
      <c r="AX572" s="32">
        <f t="shared" si="130"/>
        <v>0</v>
      </c>
      <c r="AY572" s="32">
        <f t="shared" si="130"/>
        <v>0</v>
      </c>
      <c r="AZ572" s="32">
        <f t="shared" si="130"/>
        <v>0</v>
      </c>
      <c r="BA572" s="32">
        <f t="shared" si="130"/>
        <v>1</v>
      </c>
      <c r="BB572" s="32">
        <f t="shared" si="130"/>
        <v>0</v>
      </c>
      <c r="BC572" s="32">
        <f t="shared" si="130"/>
        <v>0</v>
      </c>
      <c r="BD572" s="32">
        <f t="shared" si="130"/>
        <v>0</v>
      </c>
      <c r="BE572" s="32">
        <f t="shared" si="130"/>
        <v>0</v>
      </c>
      <c r="BF572" s="32">
        <f t="shared" si="130"/>
        <v>1</v>
      </c>
      <c r="BG572" s="32">
        <f t="shared" si="130"/>
        <v>0</v>
      </c>
      <c r="BH572" s="32">
        <f t="shared" si="130"/>
        <v>0</v>
      </c>
      <c r="BI572" s="32">
        <f t="shared" si="130"/>
        <v>0</v>
      </c>
      <c r="BJ572" s="32">
        <f t="shared" si="130"/>
        <v>0.1111111111111111</v>
      </c>
      <c r="BK572" s="32">
        <f t="shared" si="130"/>
        <v>0.1111111111111111</v>
      </c>
      <c r="BL572" s="32">
        <f t="shared" si="130"/>
        <v>0</v>
      </c>
      <c r="BM572" s="32">
        <f t="shared" si="130"/>
        <v>0</v>
      </c>
      <c r="BN572" s="32">
        <f t="shared" si="130"/>
        <v>0</v>
      </c>
      <c r="BO572" s="32">
        <f t="shared" si="130"/>
        <v>0</v>
      </c>
      <c r="BP572" s="32">
        <f t="shared" si="130"/>
        <v>0</v>
      </c>
      <c r="BQ572" s="32">
        <f t="shared" si="130"/>
        <v>0</v>
      </c>
      <c r="BR572" s="32">
        <f t="shared" si="130"/>
        <v>0</v>
      </c>
      <c r="BS572" s="32">
        <f t="shared" si="130"/>
        <v>0</v>
      </c>
      <c r="BT572" s="32">
        <f t="shared" si="130"/>
        <v>0</v>
      </c>
      <c r="BU572" s="32">
        <f t="shared" si="130"/>
        <v>0</v>
      </c>
      <c r="BV572" s="32">
        <f t="shared" si="130"/>
        <v>0</v>
      </c>
      <c r="BW572" s="32">
        <f t="shared" ref="BW572:EH572" si="131">BW531/$G531</f>
        <v>0</v>
      </c>
      <c r="BX572" s="32">
        <f t="shared" si="131"/>
        <v>0</v>
      </c>
      <c r="BY572" s="32">
        <f t="shared" si="131"/>
        <v>1</v>
      </c>
      <c r="BZ572" s="32">
        <f t="shared" si="131"/>
        <v>0</v>
      </c>
      <c r="CA572" s="32">
        <f t="shared" si="131"/>
        <v>0</v>
      </c>
      <c r="CB572" s="32">
        <f t="shared" si="131"/>
        <v>0</v>
      </c>
      <c r="CC572" s="32">
        <f t="shared" si="131"/>
        <v>0</v>
      </c>
      <c r="CD572" s="32">
        <f t="shared" si="131"/>
        <v>1</v>
      </c>
      <c r="CE572" s="32">
        <f t="shared" si="131"/>
        <v>1</v>
      </c>
      <c r="CF572" s="32">
        <f t="shared" si="131"/>
        <v>0</v>
      </c>
      <c r="CG572" s="32">
        <f t="shared" si="131"/>
        <v>0</v>
      </c>
      <c r="CH572" s="32">
        <f t="shared" si="131"/>
        <v>0</v>
      </c>
      <c r="CI572" s="32">
        <f t="shared" si="131"/>
        <v>1</v>
      </c>
      <c r="CJ572" s="32">
        <f t="shared" si="131"/>
        <v>0.22222222222222221</v>
      </c>
      <c r="CK572" s="32">
        <f t="shared" si="131"/>
        <v>0.44444444444444442</v>
      </c>
      <c r="CL572" s="32">
        <f t="shared" si="131"/>
        <v>0.88888888888888884</v>
      </c>
      <c r="CM572" s="32">
        <f t="shared" si="131"/>
        <v>0</v>
      </c>
      <c r="CN572" s="32">
        <f t="shared" si="131"/>
        <v>0</v>
      </c>
      <c r="CO572" s="32">
        <f t="shared" si="131"/>
        <v>0</v>
      </c>
      <c r="CP572" s="32">
        <f t="shared" si="131"/>
        <v>0</v>
      </c>
      <c r="CQ572" s="32">
        <f t="shared" si="131"/>
        <v>0</v>
      </c>
      <c r="CR572" s="32">
        <f t="shared" si="131"/>
        <v>0</v>
      </c>
      <c r="CS572" s="32">
        <f t="shared" si="131"/>
        <v>0</v>
      </c>
      <c r="CT572" s="32">
        <f t="shared" si="131"/>
        <v>0.22222222222222221</v>
      </c>
      <c r="CU572" s="32">
        <f t="shared" si="131"/>
        <v>0</v>
      </c>
      <c r="CV572" s="32">
        <f t="shared" si="131"/>
        <v>0</v>
      </c>
      <c r="CW572" s="32">
        <f t="shared" si="131"/>
        <v>0</v>
      </c>
      <c r="CX572" s="32">
        <f t="shared" si="131"/>
        <v>0</v>
      </c>
      <c r="CY572" s="32">
        <f t="shared" si="131"/>
        <v>0</v>
      </c>
      <c r="CZ572" s="32">
        <f t="shared" si="131"/>
        <v>1</v>
      </c>
      <c r="DA572" s="32">
        <f t="shared" si="131"/>
        <v>0</v>
      </c>
      <c r="DB572" s="32">
        <f t="shared" si="131"/>
        <v>0</v>
      </c>
      <c r="DC572" s="32">
        <f t="shared" si="131"/>
        <v>0</v>
      </c>
      <c r="DD572" s="32">
        <f t="shared" si="131"/>
        <v>0</v>
      </c>
      <c r="DE572" s="32">
        <f t="shared" si="131"/>
        <v>0</v>
      </c>
      <c r="DF572" s="32">
        <f t="shared" si="131"/>
        <v>0</v>
      </c>
      <c r="DG572" s="32">
        <f t="shared" si="131"/>
        <v>0</v>
      </c>
      <c r="DH572" s="32">
        <f t="shared" si="131"/>
        <v>0</v>
      </c>
      <c r="DI572" s="32">
        <f t="shared" si="131"/>
        <v>0</v>
      </c>
      <c r="DJ572" s="32">
        <f t="shared" si="131"/>
        <v>0</v>
      </c>
      <c r="DK572" s="32">
        <f t="shared" si="131"/>
        <v>0</v>
      </c>
      <c r="DL572" s="32">
        <f t="shared" si="131"/>
        <v>0.88888888888888884</v>
      </c>
      <c r="DM572" s="32">
        <f t="shared" si="131"/>
        <v>0</v>
      </c>
      <c r="DN572" s="32">
        <f t="shared" si="131"/>
        <v>0</v>
      </c>
      <c r="DO572" s="32">
        <f t="shared" si="131"/>
        <v>0</v>
      </c>
      <c r="DP572" s="32">
        <f t="shared" si="131"/>
        <v>0</v>
      </c>
      <c r="DQ572" s="32">
        <f t="shared" si="131"/>
        <v>0</v>
      </c>
      <c r="DR572" s="32">
        <f t="shared" si="131"/>
        <v>0</v>
      </c>
      <c r="DS572" s="32">
        <f t="shared" si="131"/>
        <v>1</v>
      </c>
      <c r="DT572" s="32">
        <f t="shared" si="131"/>
        <v>0</v>
      </c>
      <c r="DU572" s="32">
        <f t="shared" si="131"/>
        <v>1</v>
      </c>
      <c r="DV572" s="32">
        <f t="shared" si="131"/>
        <v>0</v>
      </c>
      <c r="DW572" s="32">
        <f t="shared" si="131"/>
        <v>0</v>
      </c>
      <c r="DX572" s="32">
        <f t="shared" si="131"/>
        <v>0</v>
      </c>
      <c r="DY572" s="32">
        <f t="shared" si="131"/>
        <v>1</v>
      </c>
      <c r="DZ572" s="32">
        <f t="shared" si="131"/>
        <v>0</v>
      </c>
      <c r="EA572" s="32">
        <f t="shared" si="131"/>
        <v>0</v>
      </c>
      <c r="EB572" s="32">
        <f t="shared" si="131"/>
        <v>0</v>
      </c>
      <c r="EC572" s="32">
        <f t="shared" si="131"/>
        <v>0</v>
      </c>
      <c r="ED572" s="32">
        <f t="shared" si="131"/>
        <v>0</v>
      </c>
      <c r="EE572" s="32">
        <f t="shared" si="131"/>
        <v>0.77777777777777779</v>
      </c>
      <c r="EF572" s="32">
        <f t="shared" si="131"/>
        <v>0</v>
      </c>
      <c r="EG572" s="32">
        <f t="shared" si="131"/>
        <v>0</v>
      </c>
      <c r="EH572" s="32">
        <f t="shared" si="131"/>
        <v>0</v>
      </c>
      <c r="EI572" s="32">
        <f t="shared" ref="EI572:EK572" si="132">EI531/$G531</f>
        <v>0</v>
      </c>
      <c r="EJ572" s="32">
        <f t="shared" si="132"/>
        <v>0</v>
      </c>
      <c r="EK572" s="32">
        <f t="shared" si="132"/>
        <v>0</v>
      </c>
    </row>
    <row r="573" spans="8:141" x14ac:dyDescent="0.15">
      <c r="H573" s="40" t="s">
        <v>830</v>
      </c>
      <c r="I573" s="40"/>
      <c r="J573" s="40"/>
      <c r="K573" s="32">
        <f t="shared" ref="K573:BV573" si="133">K532/$G532</f>
        <v>0</v>
      </c>
      <c r="L573" s="32">
        <f t="shared" si="133"/>
        <v>0</v>
      </c>
      <c r="M573" s="32">
        <f t="shared" si="133"/>
        <v>0</v>
      </c>
      <c r="N573" s="32">
        <f t="shared" si="133"/>
        <v>1</v>
      </c>
      <c r="O573" s="32">
        <f t="shared" si="133"/>
        <v>0</v>
      </c>
      <c r="P573" s="32">
        <f t="shared" si="133"/>
        <v>0</v>
      </c>
      <c r="Q573" s="32">
        <f t="shared" si="133"/>
        <v>0</v>
      </c>
      <c r="R573" s="32">
        <f t="shared" si="133"/>
        <v>0</v>
      </c>
      <c r="S573" s="32">
        <f t="shared" si="133"/>
        <v>0</v>
      </c>
      <c r="T573" s="32">
        <f t="shared" si="133"/>
        <v>0</v>
      </c>
      <c r="U573" s="32">
        <f t="shared" si="133"/>
        <v>0</v>
      </c>
      <c r="V573" s="32">
        <f t="shared" si="133"/>
        <v>0</v>
      </c>
      <c r="W573" s="32">
        <f t="shared" si="133"/>
        <v>0</v>
      </c>
      <c r="X573" s="32">
        <f t="shared" si="133"/>
        <v>0</v>
      </c>
      <c r="Y573" s="32">
        <f t="shared" si="133"/>
        <v>0</v>
      </c>
      <c r="Z573" s="32">
        <f t="shared" si="133"/>
        <v>0</v>
      </c>
      <c r="AA573" s="32">
        <f t="shared" si="133"/>
        <v>0</v>
      </c>
      <c r="AB573" s="32">
        <f t="shared" si="133"/>
        <v>0</v>
      </c>
      <c r="AC573" s="32">
        <f t="shared" si="133"/>
        <v>0</v>
      </c>
      <c r="AD573" s="32">
        <f t="shared" si="133"/>
        <v>0.14285714285714285</v>
      </c>
      <c r="AE573" s="32">
        <f t="shared" si="133"/>
        <v>0</v>
      </c>
      <c r="AF573" s="32">
        <f t="shared" si="133"/>
        <v>0</v>
      </c>
      <c r="AG573" s="32">
        <f t="shared" si="133"/>
        <v>0</v>
      </c>
      <c r="AH573" s="32">
        <f t="shared" si="133"/>
        <v>0</v>
      </c>
      <c r="AI573" s="32">
        <f t="shared" si="133"/>
        <v>0</v>
      </c>
      <c r="AJ573" s="32">
        <f t="shared" si="133"/>
        <v>0.8571428571428571</v>
      </c>
      <c r="AK573" s="32">
        <f t="shared" si="133"/>
        <v>0.14285714285714285</v>
      </c>
      <c r="AL573" s="32">
        <f t="shared" si="133"/>
        <v>0</v>
      </c>
      <c r="AM573" s="32">
        <f t="shared" si="133"/>
        <v>0.14285714285714285</v>
      </c>
      <c r="AN573" s="32">
        <f t="shared" si="133"/>
        <v>0</v>
      </c>
      <c r="AO573" s="32">
        <f t="shared" si="133"/>
        <v>0</v>
      </c>
      <c r="AP573" s="32">
        <f t="shared" si="133"/>
        <v>0</v>
      </c>
      <c r="AQ573" s="32">
        <f t="shared" si="133"/>
        <v>0</v>
      </c>
      <c r="AR573" s="32">
        <f t="shared" si="133"/>
        <v>0.2857142857142857</v>
      </c>
      <c r="AS573" s="32">
        <f t="shared" si="133"/>
        <v>0</v>
      </c>
      <c r="AT573" s="32">
        <f t="shared" si="133"/>
        <v>0</v>
      </c>
      <c r="AU573" s="32">
        <f t="shared" si="133"/>
        <v>0</v>
      </c>
      <c r="AV573" s="32">
        <f t="shared" si="133"/>
        <v>0</v>
      </c>
      <c r="AW573" s="32">
        <f t="shared" si="133"/>
        <v>0</v>
      </c>
      <c r="AX573" s="32">
        <f t="shared" si="133"/>
        <v>0</v>
      </c>
      <c r="AY573" s="32">
        <f t="shared" si="133"/>
        <v>0</v>
      </c>
      <c r="AZ573" s="32">
        <f t="shared" si="133"/>
        <v>0</v>
      </c>
      <c r="BA573" s="32">
        <f t="shared" si="133"/>
        <v>1</v>
      </c>
      <c r="BB573" s="32">
        <f t="shared" si="133"/>
        <v>0</v>
      </c>
      <c r="BC573" s="32">
        <f t="shared" si="133"/>
        <v>0</v>
      </c>
      <c r="BD573" s="32">
        <f t="shared" si="133"/>
        <v>0</v>
      </c>
      <c r="BE573" s="32">
        <f t="shared" si="133"/>
        <v>0</v>
      </c>
      <c r="BF573" s="32">
        <f t="shared" si="133"/>
        <v>1</v>
      </c>
      <c r="BG573" s="32">
        <f t="shared" si="133"/>
        <v>0</v>
      </c>
      <c r="BH573" s="32">
        <f t="shared" si="133"/>
        <v>0</v>
      </c>
      <c r="BI573" s="32">
        <f t="shared" si="133"/>
        <v>0</v>
      </c>
      <c r="BJ573" s="32">
        <f t="shared" si="133"/>
        <v>0</v>
      </c>
      <c r="BK573" s="32">
        <f t="shared" si="133"/>
        <v>0</v>
      </c>
      <c r="BL573" s="32">
        <f t="shared" si="133"/>
        <v>0.2857142857142857</v>
      </c>
      <c r="BM573" s="32">
        <f t="shared" si="133"/>
        <v>0</v>
      </c>
      <c r="BN573" s="32">
        <f t="shared" si="133"/>
        <v>0</v>
      </c>
      <c r="BO573" s="32">
        <f t="shared" si="133"/>
        <v>0</v>
      </c>
      <c r="BP573" s="32">
        <f t="shared" si="133"/>
        <v>0</v>
      </c>
      <c r="BQ573" s="32">
        <f t="shared" si="133"/>
        <v>0</v>
      </c>
      <c r="BR573" s="32">
        <f t="shared" si="133"/>
        <v>0</v>
      </c>
      <c r="BS573" s="32">
        <f t="shared" si="133"/>
        <v>0</v>
      </c>
      <c r="BT573" s="32">
        <f t="shared" si="133"/>
        <v>0</v>
      </c>
      <c r="BU573" s="32">
        <f t="shared" si="133"/>
        <v>0</v>
      </c>
      <c r="BV573" s="32">
        <f t="shared" si="133"/>
        <v>0</v>
      </c>
      <c r="BW573" s="32">
        <f t="shared" ref="BW573:EH573" si="134">BW532/$G532</f>
        <v>0</v>
      </c>
      <c r="BX573" s="32">
        <f t="shared" si="134"/>
        <v>0</v>
      </c>
      <c r="BY573" s="32">
        <f t="shared" si="134"/>
        <v>0.8571428571428571</v>
      </c>
      <c r="BZ573" s="32">
        <f t="shared" si="134"/>
        <v>0.14285714285714285</v>
      </c>
      <c r="CA573" s="32">
        <f t="shared" si="134"/>
        <v>0</v>
      </c>
      <c r="CB573" s="32">
        <f t="shared" si="134"/>
        <v>0</v>
      </c>
      <c r="CC573" s="32">
        <f t="shared" si="134"/>
        <v>0</v>
      </c>
      <c r="CD573" s="32">
        <f t="shared" si="134"/>
        <v>1</v>
      </c>
      <c r="CE573" s="32">
        <f t="shared" si="134"/>
        <v>1</v>
      </c>
      <c r="CF573" s="32">
        <f t="shared" si="134"/>
        <v>0</v>
      </c>
      <c r="CG573" s="32">
        <f t="shared" si="134"/>
        <v>0</v>
      </c>
      <c r="CH573" s="32">
        <f t="shared" si="134"/>
        <v>0</v>
      </c>
      <c r="CI573" s="32">
        <f t="shared" si="134"/>
        <v>1</v>
      </c>
      <c r="CJ573" s="32">
        <f t="shared" si="134"/>
        <v>0</v>
      </c>
      <c r="CK573" s="32">
        <f t="shared" si="134"/>
        <v>0.5714285714285714</v>
      </c>
      <c r="CL573" s="32">
        <f t="shared" si="134"/>
        <v>1</v>
      </c>
      <c r="CM573" s="32">
        <f t="shared" si="134"/>
        <v>0</v>
      </c>
      <c r="CN573" s="32">
        <f t="shared" si="134"/>
        <v>0.14285714285714285</v>
      </c>
      <c r="CO573" s="32">
        <f t="shared" si="134"/>
        <v>0</v>
      </c>
      <c r="CP573" s="32">
        <f t="shared" si="134"/>
        <v>0</v>
      </c>
      <c r="CQ573" s="32">
        <f t="shared" si="134"/>
        <v>0</v>
      </c>
      <c r="CR573" s="32">
        <f t="shared" si="134"/>
        <v>0.14285714285714285</v>
      </c>
      <c r="CS573" s="32">
        <f t="shared" si="134"/>
        <v>0</v>
      </c>
      <c r="CT573" s="32">
        <f t="shared" si="134"/>
        <v>0</v>
      </c>
      <c r="CU573" s="32">
        <f t="shared" si="134"/>
        <v>0</v>
      </c>
      <c r="CV573" s="32">
        <f t="shared" si="134"/>
        <v>0</v>
      </c>
      <c r="CW573" s="32">
        <f t="shared" si="134"/>
        <v>0</v>
      </c>
      <c r="CX573" s="32">
        <f t="shared" si="134"/>
        <v>0</v>
      </c>
      <c r="CY573" s="32">
        <f t="shared" si="134"/>
        <v>0</v>
      </c>
      <c r="CZ573" s="32">
        <f t="shared" si="134"/>
        <v>1</v>
      </c>
      <c r="DA573" s="32">
        <f t="shared" si="134"/>
        <v>0</v>
      </c>
      <c r="DB573" s="32">
        <f t="shared" si="134"/>
        <v>0</v>
      </c>
      <c r="DC573" s="32">
        <f t="shared" si="134"/>
        <v>0</v>
      </c>
      <c r="DD573" s="32">
        <f t="shared" si="134"/>
        <v>0</v>
      </c>
      <c r="DE573" s="32">
        <f t="shared" si="134"/>
        <v>0</v>
      </c>
      <c r="DF573" s="32">
        <f t="shared" si="134"/>
        <v>0</v>
      </c>
      <c r="DG573" s="32">
        <f t="shared" si="134"/>
        <v>0</v>
      </c>
      <c r="DH573" s="32">
        <f t="shared" si="134"/>
        <v>0</v>
      </c>
      <c r="DI573" s="32">
        <f t="shared" si="134"/>
        <v>0</v>
      </c>
      <c r="DJ573" s="32">
        <f t="shared" si="134"/>
        <v>0</v>
      </c>
      <c r="DK573" s="32">
        <f t="shared" si="134"/>
        <v>0</v>
      </c>
      <c r="DL573" s="32">
        <f t="shared" si="134"/>
        <v>0.8571428571428571</v>
      </c>
      <c r="DM573" s="32">
        <f t="shared" si="134"/>
        <v>0</v>
      </c>
      <c r="DN573" s="32">
        <f t="shared" si="134"/>
        <v>0</v>
      </c>
      <c r="DO573" s="32">
        <f t="shared" si="134"/>
        <v>0</v>
      </c>
      <c r="DP573" s="32">
        <f t="shared" si="134"/>
        <v>0</v>
      </c>
      <c r="DQ573" s="32">
        <f t="shared" si="134"/>
        <v>0</v>
      </c>
      <c r="DR573" s="32">
        <f t="shared" si="134"/>
        <v>0.14285714285714285</v>
      </c>
      <c r="DS573" s="32">
        <f t="shared" si="134"/>
        <v>1</v>
      </c>
      <c r="DT573" s="32">
        <f t="shared" si="134"/>
        <v>0</v>
      </c>
      <c r="DU573" s="32">
        <f t="shared" si="134"/>
        <v>1</v>
      </c>
      <c r="DV573" s="32">
        <f t="shared" si="134"/>
        <v>0</v>
      </c>
      <c r="DW573" s="32">
        <f t="shared" si="134"/>
        <v>0</v>
      </c>
      <c r="DX573" s="32">
        <f t="shared" si="134"/>
        <v>0</v>
      </c>
      <c r="DY573" s="32">
        <f t="shared" si="134"/>
        <v>1</v>
      </c>
      <c r="DZ573" s="32">
        <f t="shared" si="134"/>
        <v>0</v>
      </c>
      <c r="EA573" s="32">
        <f t="shared" si="134"/>
        <v>0</v>
      </c>
      <c r="EB573" s="32">
        <f t="shared" si="134"/>
        <v>0</v>
      </c>
      <c r="EC573" s="32">
        <f t="shared" si="134"/>
        <v>0</v>
      </c>
      <c r="ED573" s="32">
        <f t="shared" si="134"/>
        <v>0</v>
      </c>
      <c r="EE573" s="32">
        <f t="shared" si="134"/>
        <v>1</v>
      </c>
      <c r="EF573" s="32">
        <f t="shared" si="134"/>
        <v>0</v>
      </c>
      <c r="EG573" s="32">
        <f t="shared" si="134"/>
        <v>0</v>
      </c>
      <c r="EH573" s="32">
        <f t="shared" si="134"/>
        <v>0</v>
      </c>
      <c r="EI573" s="32">
        <f t="shared" ref="EI573:EK573" si="135">EI532/$G532</f>
        <v>0</v>
      </c>
      <c r="EJ573" s="32">
        <f t="shared" si="135"/>
        <v>0</v>
      </c>
      <c r="EK573" s="32">
        <f t="shared" si="135"/>
        <v>0</v>
      </c>
    </row>
    <row r="574" spans="8:141" x14ac:dyDescent="0.15">
      <c r="H574" s="40" t="s">
        <v>831</v>
      </c>
      <c r="I574" s="40"/>
      <c r="J574" s="40"/>
      <c r="K574" s="32">
        <f t="shared" ref="K574:BV574" si="136">K533/$G533</f>
        <v>0.1111111111111111</v>
      </c>
      <c r="L574" s="32">
        <f t="shared" si="136"/>
        <v>0</v>
      </c>
      <c r="M574" s="32">
        <f t="shared" si="136"/>
        <v>0</v>
      </c>
      <c r="N574" s="32">
        <f t="shared" si="136"/>
        <v>0.88888888888888884</v>
      </c>
      <c r="O574" s="32">
        <f t="shared" si="136"/>
        <v>0</v>
      </c>
      <c r="P574" s="32">
        <f t="shared" si="136"/>
        <v>0</v>
      </c>
      <c r="Q574" s="32">
        <f t="shared" si="136"/>
        <v>0</v>
      </c>
      <c r="R574" s="32">
        <f t="shared" si="136"/>
        <v>0</v>
      </c>
      <c r="S574" s="32">
        <f t="shared" si="136"/>
        <v>0</v>
      </c>
      <c r="T574" s="32">
        <f t="shared" si="136"/>
        <v>0</v>
      </c>
      <c r="U574" s="32">
        <f t="shared" si="136"/>
        <v>0</v>
      </c>
      <c r="V574" s="32">
        <f t="shared" si="136"/>
        <v>0</v>
      </c>
      <c r="W574" s="32">
        <f t="shared" si="136"/>
        <v>0</v>
      </c>
      <c r="X574" s="32">
        <f t="shared" si="136"/>
        <v>0</v>
      </c>
      <c r="Y574" s="32">
        <f t="shared" si="136"/>
        <v>0</v>
      </c>
      <c r="Z574" s="32">
        <f t="shared" si="136"/>
        <v>0</v>
      </c>
      <c r="AA574" s="32">
        <f t="shared" si="136"/>
        <v>0</v>
      </c>
      <c r="AB574" s="32">
        <f t="shared" si="136"/>
        <v>0</v>
      </c>
      <c r="AC574" s="32">
        <f t="shared" si="136"/>
        <v>0.1111111111111111</v>
      </c>
      <c r="AD574" s="32">
        <f t="shared" si="136"/>
        <v>0</v>
      </c>
      <c r="AE574" s="32">
        <f t="shared" si="136"/>
        <v>0</v>
      </c>
      <c r="AF574" s="32">
        <f t="shared" si="136"/>
        <v>0</v>
      </c>
      <c r="AG574" s="32">
        <f t="shared" si="136"/>
        <v>0</v>
      </c>
      <c r="AH574" s="32">
        <f t="shared" si="136"/>
        <v>0</v>
      </c>
      <c r="AI574" s="32">
        <f t="shared" si="136"/>
        <v>0</v>
      </c>
      <c r="AJ574" s="32">
        <f t="shared" si="136"/>
        <v>1</v>
      </c>
      <c r="AK574" s="32">
        <f t="shared" si="136"/>
        <v>0</v>
      </c>
      <c r="AL574" s="32">
        <f t="shared" si="136"/>
        <v>0</v>
      </c>
      <c r="AM574" s="32">
        <f t="shared" si="136"/>
        <v>0.1111111111111111</v>
      </c>
      <c r="AN574" s="32">
        <f t="shared" si="136"/>
        <v>0</v>
      </c>
      <c r="AO574" s="32">
        <f t="shared" si="136"/>
        <v>0.1111111111111111</v>
      </c>
      <c r="AP574" s="32">
        <f t="shared" si="136"/>
        <v>0</v>
      </c>
      <c r="AQ574" s="32">
        <f t="shared" si="136"/>
        <v>0</v>
      </c>
      <c r="AR574" s="32">
        <f t="shared" si="136"/>
        <v>0.22222222222222221</v>
      </c>
      <c r="AS574" s="32">
        <f t="shared" si="136"/>
        <v>0.1111111111111111</v>
      </c>
      <c r="AT574" s="32">
        <f t="shared" si="136"/>
        <v>0</v>
      </c>
      <c r="AU574" s="32">
        <f t="shared" si="136"/>
        <v>0</v>
      </c>
      <c r="AV574" s="32">
        <f t="shared" si="136"/>
        <v>0</v>
      </c>
      <c r="AW574" s="32">
        <f t="shared" si="136"/>
        <v>0</v>
      </c>
      <c r="AX574" s="32">
        <f t="shared" si="136"/>
        <v>0.1111111111111111</v>
      </c>
      <c r="AY574" s="32">
        <f t="shared" si="136"/>
        <v>0</v>
      </c>
      <c r="AZ574" s="32">
        <f t="shared" si="136"/>
        <v>0</v>
      </c>
      <c r="BA574" s="32">
        <f t="shared" si="136"/>
        <v>1</v>
      </c>
      <c r="BB574" s="32">
        <f t="shared" si="136"/>
        <v>0</v>
      </c>
      <c r="BC574" s="32">
        <f t="shared" si="136"/>
        <v>0</v>
      </c>
      <c r="BD574" s="32">
        <f t="shared" si="136"/>
        <v>0</v>
      </c>
      <c r="BE574" s="32">
        <f t="shared" si="136"/>
        <v>0</v>
      </c>
      <c r="BF574" s="32">
        <f t="shared" si="136"/>
        <v>1</v>
      </c>
      <c r="BG574" s="32">
        <f t="shared" si="136"/>
        <v>0</v>
      </c>
      <c r="BH574" s="32">
        <f t="shared" si="136"/>
        <v>0</v>
      </c>
      <c r="BI574" s="32">
        <f t="shared" si="136"/>
        <v>0</v>
      </c>
      <c r="BJ574" s="32">
        <f t="shared" si="136"/>
        <v>0</v>
      </c>
      <c r="BK574" s="32">
        <f t="shared" si="136"/>
        <v>0</v>
      </c>
      <c r="BL574" s="32">
        <f t="shared" si="136"/>
        <v>0.22222222222222221</v>
      </c>
      <c r="BM574" s="32">
        <f t="shared" si="136"/>
        <v>0</v>
      </c>
      <c r="BN574" s="32">
        <f t="shared" si="136"/>
        <v>0</v>
      </c>
      <c r="BO574" s="32">
        <f t="shared" si="136"/>
        <v>0</v>
      </c>
      <c r="BP574" s="32">
        <f t="shared" si="136"/>
        <v>0</v>
      </c>
      <c r="BQ574" s="32">
        <f t="shared" si="136"/>
        <v>0</v>
      </c>
      <c r="BR574" s="32">
        <f t="shared" si="136"/>
        <v>0</v>
      </c>
      <c r="BS574" s="32">
        <f t="shared" si="136"/>
        <v>0</v>
      </c>
      <c r="BT574" s="32">
        <f t="shared" si="136"/>
        <v>0</v>
      </c>
      <c r="BU574" s="32">
        <f t="shared" si="136"/>
        <v>0</v>
      </c>
      <c r="BV574" s="32">
        <f t="shared" si="136"/>
        <v>0</v>
      </c>
      <c r="BW574" s="32">
        <f t="shared" ref="BW574:EH574" si="137">BW533/$G533</f>
        <v>0</v>
      </c>
      <c r="BX574" s="32">
        <f t="shared" si="137"/>
        <v>0</v>
      </c>
      <c r="BY574" s="32">
        <f t="shared" si="137"/>
        <v>1</v>
      </c>
      <c r="BZ574" s="32">
        <f t="shared" si="137"/>
        <v>0.33333333333333331</v>
      </c>
      <c r="CA574" s="32">
        <f t="shared" si="137"/>
        <v>0</v>
      </c>
      <c r="CB574" s="32">
        <f t="shared" si="137"/>
        <v>0</v>
      </c>
      <c r="CC574" s="32">
        <f t="shared" si="137"/>
        <v>0</v>
      </c>
      <c r="CD574" s="32">
        <f t="shared" si="137"/>
        <v>1</v>
      </c>
      <c r="CE574" s="32">
        <f t="shared" si="137"/>
        <v>0.88888888888888884</v>
      </c>
      <c r="CF574" s="32">
        <f t="shared" si="137"/>
        <v>0</v>
      </c>
      <c r="CG574" s="32">
        <f t="shared" si="137"/>
        <v>0</v>
      </c>
      <c r="CH574" s="32">
        <f t="shared" si="137"/>
        <v>0</v>
      </c>
      <c r="CI574" s="32">
        <f t="shared" si="137"/>
        <v>1</v>
      </c>
      <c r="CJ574" s="32">
        <f t="shared" si="137"/>
        <v>0</v>
      </c>
      <c r="CK574" s="32">
        <f t="shared" si="137"/>
        <v>0.77777777777777779</v>
      </c>
      <c r="CL574" s="32">
        <f t="shared" si="137"/>
        <v>1</v>
      </c>
      <c r="CM574" s="32">
        <f t="shared" si="137"/>
        <v>0</v>
      </c>
      <c r="CN574" s="32">
        <f t="shared" si="137"/>
        <v>0.1111111111111111</v>
      </c>
      <c r="CO574" s="32">
        <f t="shared" si="137"/>
        <v>0</v>
      </c>
      <c r="CP574" s="32">
        <f t="shared" si="137"/>
        <v>0</v>
      </c>
      <c r="CQ574" s="32">
        <f t="shared" si="137"/>
        <v>0</v>
      </c>
      <c r="CR574" s="32">
        <f t="shared" si="137"/>
        <v>0</v>
      </c>
      <c r="CS574" s="32">
        <f t="shared" si="137"/>
        <v>0</v>
      </c>
      <c r="CT574" s="32">
        <f t="shared" si="137"/>
        <v>0</v>
      </c>
      <c r="CU574" s="32">
        <f t="shared" si="137"/>
        <v>0</v>
      </c>
      <c r="CV574" s="32">
        <f t="shared" si="137"/>
        <v>0</v>
      </c>
      <c r="CW574" s="32">
        <f t="shared" si="137"/>
        <v>0</v>
      </c>
      <c r="CX574" s="32">
        <f t="shared" si="137"/>
        <v>0</v>
      </c>
      <c r="CY574" s="32">
        <f t="shared" si="137"/>
        <v>0.22222222222222221</v>
      </c>
      <c r="CZ574" s="32">
        <f t="shared" si="137"/>
        <v>1</v>
      </c>
      <c r="DA574" s="32">
        <f t="shared" si="137"/>
        <v>0</v>
      </c>
      <c r="DB574" s="32">
        <f t="shared" si="137"/>
        <v>0</v>
      </c>
      <c r="DC574" s="32">
        <f t="shared" si="137"/>
        <v>0</v>
      </c>
      <c r="DD574" s="32">
        <f t="shared" si="137"/>
        <v>0</v>
      </c>
      <c r="DE574" s="32">
        <f t="shared" si="137"/>
        <v>0</v>
      </c>
      <c r="DF574" s="32">
        <f t="shared" si="137"/>
        <v>0</v>
      </c>
      <c r="DG574" s="32">
        <f t="shared" si="137"/>
        <v>0</v>
      </c>
      <c r="DH574" s="32">
        <f t="shared" si="137"/>
        <v>0</v>
      </c>
      <c r="DI574" s="32">
        <f t="shared" si="137"/>
        <v>0</v>
      </c>
      <c r="DJ574" s="32">
        <f t="shared" si="137"/>
        <v>0</v>
      </c>
      <c r="DK574" s="32">
        <f t="shared" si="137"/>
        <v>0</v>
      </c>
      <c r="DL574" s="32">
        <f t="shared" si="137"/>
        <v>0.88888888888888884</v>
      </c>
      <c r="DM574" s="32">
        <f t="shared" si="137"/>
        <v>0</v>
      </c>
      <c r="DN574" s="32">
        <f t="shared" si="137"/>
        <v>0</v>
      </c>
      <c r="DO574" s="32">
        <f t="shared" si="137"/>
        <v>0.44444444444444442</v>
      </c>
      <c r="DP574" s="32">
        <f t="shared" si="137"/>
        <v>0</v>
      </c>
      <c r="DQ574" s="32">
        <f t="shared" si="137"/>
        <v>0</v>
      </c>
      <c r="DR574" s="32">
        <f t="shared" si="137"/>
        <v>0</v>
      </c>
      <c r="DS574" s="32">
        <f t="shared" si="137"/>
        <v>1</v>
      </c>
      <c r="DT574" s="32">
        <f t="shared" si="137"/>
        <v>0</v>
      </c>
      <c r="DU574" s="32">
        <f t="shared" si="137"/>
        <v>1</v>
      </c>
      <c r="DV574" s="32">
        <f t="shared" si="137"/>
        <v>0</v>
      </c>
      <c r="DW574" s="32">
        <f t="shared" si="137"/>
        <v>0</v>
      </c>
      <c r="DX574" s="32">
        <f t="shared" si="137"/>
        <v>0</v>
      </c>
      <c r="DY574" s="32">
        <f t="shared" si="137"/>
        <v>1</v>
      </c>
      <c r="DZ574" s="32">
        <f t="shared" si="137"/>
        <v>0</v>
      </c>
      <c r="EA574" s="32">
        <f t="shared" si="137"/>
        <v>0</v>
      </c>
      <c r="EB574" s="32">
        <f t="shared" si="137"/>
        <v>0</v>
      </c>
      <c r="EC574" s="32">
        <f t="shared" si="137"/>
        <v>0</v>
      </c>
      <c r="ED574" s="32">
        <f t="shared" si="137"/>
        <v>0</v>
      </c>
      <c r="EE574" s="32">
        <f t="shared" si="137"/>
        <v>1</v>
      </c>
      <c r="EF574" s="32">
        <f t="shared" si="137"/>
        <v>0</v>
      </c>
      <c r="EG574" s="32">
        <f t="shared" si="137"/>
        <v>0</v>
      </c>
      <c r="EH574" s="32">
        <f t="shared" si="137"/>
        <v>0</v>
      </c>
      <c r="EI574" s="32">
        <f t="shared" ref="EI574:EK574" si="138">EI533/$G533</f>
        <v>0</v>
      </c>
      <c r="EJ574" s="32">
        <f t="shared" si="138"/>
        <v>0</v>
      </c>
      <c r="EK574" s="32">
        <f t="shared" si="138"/>
        <v>0</v>
      </c>
    </row>
    <row r="575" spans="8:141" x14ac:dyDescent="0.15">
      <c r="H575" s="40" t="s">
        <v>832</v>
      </c>
      <c r="I575" s="40"/>
      <c r="J575" s="40"/>
      <c r="K575" s="32">
        <f t="shared" ref="K575:BV575" si="139">K534/$G534</f>
        <v>0</v>
      </c>
      <c r="L575" s="32">
        <f t="shared" si="139"/>
        <v>0</v>
      </c>
      <c r="M575" s="32">
        <f t="shared" si="139"/>
        <v>0</v>
      </c>
      <c r="N575" s="32">
        <f t="shared" si="139"/>
        <v>0.5714285714285714</v>
      </c>
      <c r="O575" s="32">
        <f t="shared" si="139"/>
        <v>0</v>
      </c>
      <c r="P575" s="32">
        <f t="shared" si="139"/>
        <v>0</v>
      </c>
      <c r="Q575" s="32">
        <f t="shared" si="139"/>
        <v>0</v>
      </c>
      <c r="R575" s="32">
        <f t="shared" si="139"/>
        <v>0</v>
      </c>
      <c r="S575" s="32">
        <f t="shared" si="139"/>
        <v>0</v>
      </c>
      <c r="T575" s="32">
        <f t="shared" si="139"/>
        <v>0</v>
      </c>
      <c r="U575" s="32">
        <f t="shared" si="139"/>
        <v>0</v>
      </c>
      <c r="V575" s="32">
        <f t="shared" si="139"/>
        <v>0</v>
      </c>
      <c r="W575" s="32">
        <f t="shared" si="139"/>
        <v>0</v>
      </c>
      <c r="X575" s="32">
        <f t="shared" si="139"/>
        <v>0</v>
      </c>
      <c r="Y575" s="32">
        <f t="shared" si="139"/>
        <v>0</v>
      </c>
      <c r="Z575" s="32">
        <f t="shared" si="139"/>
        <v>0</v>
      </c>
      <c r="AA575" s="32">
        <f t="shared" si="139"/>
        <v>0</v>
      </c>
      <c r="AB575" s="32">
        <f t="shared" si="139"/>
        <v>0</v>
      </c>
      <c r="AC575" s="32">
        <f t="shared" si="139"/>
        <v>0</v>
      </c>
      <c r="AD575" s="32">
        <f t="shared" si="139"/>
        <v>0</v>
      </c>
      <c r="AE575" s="32">
        <f t="shared" si="139"/>
        <v>0</v>
      </c>
      <c r="AF575" s="32">
        <f t="shared" si="139"/>
        <v>0</v>
      </c>
      <c r="AG575" s="32">
        <f t="shared" si="139"/>
        <v>0</v>
      </c>
      <c r="AH575" s="32">
        <f t="shared" si="139"/>
        <v>0</v>
      </c>
      <c r="AI575" s="32">
        <f t="shared" si="139"/>
        <v>0</v>
      </c>
      <c r="AJ575" s="32">
        <f t="shared" si="139"/>
        <v>0.8571428571428571</v>
      </c>
      <c r="AK575" s="32">
        <f t="shared" si="139"/>
        <v>0.2857142857142857</v>
      </c>
      <c r="AL575" s="32">
        <f t="shared" si="139"/>
        <v>0</v>
      </c>
      <c r="AM575" s="32">
        <f t="shared" si="139"/>
        <v>0</v>
      </c>
      <c r="AN575" s="32">
        <f t="shared" si="139"/>
        <v>0</v>
      </c>
      <c r="AO575" s="32">
        <f t="shared" si="139"/>
        <v>0</v>
      </c>
      <c r="AP575" s="32">
        <f t="shared" si="139"/>
        <v>0</v>
      </c>
      <c r="AQ575" s="32">
        <f t="shared" si="139"/>
        <v>0</v>
      </c>
      <c r="AR575" s="32">
        <f t="shared" si="139"/>
        <v>0.2857142857142857</v>
      </c>
      <c r="AS575" s="32">
        <f t="shared" si="139"/>
        <v>0</v>
      </c>
      <c r="AT575" s="32">
        <f t="shared" si="139"/>
        <v>0</v>
      </c>
      <c r="AU575" s="32">
        <f t="shared" si="139"/>
        <v>0</v>
      </c>
      <c r="AV575" s="32">
        <f t="shared" si="139"/>
        <v>0</v>
      </c>
      <c r="AW575" s="32">
        <f t="shared" si="139"/>
        <v>0</v>
      </c>
      <c r="AX575" s="32">
        <f t="shared" si="139"/>
        <v>0</v>
      </c>
      <c r="AY575" s="32">
        <f t="shared" si="139"/>
        <v>0</v>
      </c>
      <c r="AZ575" s="32">
        <f t="shared" si="139"/>
        <v>0</v>
      </c>
      <c r="BA575" s="32">
        <f t="shared" si="139"/>
        <v>1</v>
      </c>
      <c r="BB575" s="32">
        <f t="shared" si="139"/>
        <v>0</v>
      </c>
      <c r="BC575" s="32">
        <f t="shared" si="139"/>
        <v>0</v>
      </c>
      <c r="BD575" s="32">
        <f t="shared" si="139"/>
        <v>0</v>
      </c>
      <c r="BE575" s="32">
        <f t="shared" si="139"/>
        <v>0</v>
      </c>
      <c r="BF575" s="32">
        <f t="shared" si="139"/>
        <v>1</v>
      </c>
      <c r="BG575" s="32">
        <f t="shared" si="139"/>
        <v>0</v>
      </c>
      <c r="BH575" s="32">
        <f t="shared" si="139"/>
        <v>0</v>
      </c>
      <c r="BI575" s="32">
        <f t="shared" si="139"/>
        <v>0</v>
      </c>
      <c r="BJ575" s="32">
        <f t="shared" si="139"/>
        <v>0</v>
      </c>
      <c r="BK575" s="32">
        <f t="shared" si="139"/>
        <v>0</v>
      </c>
      <c r="BL575" s="32">
        <f t="shared" si="139"/>
        <v>0.14285714285714285</v>
      </c>
      <c r="BM575" s="32">
        <f t="shared" si="139"/>
        <v>0</v>
      </c>
      <c r="BN575" s="32">
        <f t="shared" si="139"/>
        <v>0</v>
      </c>
      <c r="BO575" s="32">
        <f t="shared" si="139"/>
        <v>0</v>
      </c>
      <c r="BP575" s="32">
        <f t="shared" si="139"/>
        <v>0</v>
      </c>
      <c r="BQ575" s="32">
        <f t="shared" si="139"/>
        <v>0</v>
      </c>
      <c r="BR575" s="32">
        <f t="shared" si="139"/>
        <v>0</v>
      </c>
      <c r="BS575" s="32">
        <f t="shared" si="139"/>
        <v>0</v>
      </c>
      <c r="BT575" s="32">
        <f t="shared" si="139"/>
        <v>0</v>
      </c>
      <c r="BU575" s="32">
        <f t="shared" si="139"/>
        <v>0</v>
      </c>
      <c r="BV575" s="32">
        <f t="shared" si="139"/>
        <v>0</v>
      </c>
      <c r="BW575" s="32">
        <f t="shared" ref="BW575:EH575" si="140">BW534/$G534</f>
        <v>0</v>
      </c>
      <c r="BX575" s="32">
        <f t="shared" si="140"/>
        <v>0</v>
      </c>
      <c r="BY575" s="32">
        <f t="shared" si="140"/>
        <v>1</v>
      </c>
      <c r="BZ575" s="32">
        <f t="shared" si="140"/>
        <v>0.2857142857142857</v>
      </c>
      <c r="CA575" s="32">
        <f t="shared" si="140"/>
        <v>0</v>
      </c>
      <c r="CB575" s="32">
        <f t="shared" si="140"/>
        <v>0</v>
      </c>
      <c r="CC575" s="32">
        <f t="shared" si="140"/>
        <v>0</v>
      </c>
      <c r="CD575" s="32">
        <f t="shared" si="140"/>
        <v>1</v>
      </c>
      <c r="CE575" s="32">
        <f t="shared" si="140"/>
        <v>1</v>
      </c>
      <c r="CF575" s="32">
        <f t="shared" si="140"/>
        <v>0</v>
      </c>
      <c r="CG575" s="32">
        <f t="shared" si="140"/>
        <v>0</v>
      </c>
      <c r="CH575" s="32">
        <f t="shared" si="140"/>
        <v>0</v>
      </c>
      <c r="CI575" s="32">
        <f t="shared" si="140"/>
        <v>1</v>
      </c>
      <c r="CJ575" s="32">
        <f t="shared" si="140"/>
        <v>0</v>
      </c>
      <c r="CK575" s="32">
        <f t="shared" si="140"/>
        <v>1</v>
      </c>
      <c r="CL575" s="32">
        <f t="shared" si="140"/>
        <v>1</v>
      </c>
      <c r="CM575" s="32">
        <f t="shared" si="140"/>
        <v>0</v>
      </c>
      <c r="CN575" s="32">
        <f t="shared" si="140"/>
        <v>0</v>
      </c>
      <c r="CO575" s="32">
        <f t="shared" si="140"/>
        <v>0</v>
      </c>
      <c r="CP575" s="32">
        <f t="shared" si="140"/>
        <v>0</v>
      </c>
      <c r="CQ575" s="32">
        <f t="shared" si="140"/>
        <v>0</v>
      </c>
      <c r="CR575" s="32">
        <f t="shared" si="140"/>
        <v>0</v>
      </c>
      <c r="CS575" s="32">
        <f t="shared" si="140"/>
        <v>0</v>
      </c>
      <c r="CT575" s="32">
        <f t="shared" si="140"/>
        <v>0</v>
      </c>
      <c r="CU575" s="32">
        <f t="shared" si="140"/>
        <v>0</v>
      </c>
      <c r="CV575" s="32">
        <f t="shared" si="140"/>
        <v>0</v>
      </c>
      <c r="CW575" s="32">
        <f t="shared" si="140"/>
        <v>0</v>
      </c>
      <c r="CX575" s="32">
        <f t="shared" si="140"/>
        <v>0</v>
      </c>
      <c r="CY575" s="32">
        <f t="shared" si="140"/>
        <v>0.2857142857142857</v>
      </c>
      <c r="CZ575" s="32">
        <f t="shared" si="140"/>
        <v>0.5714285714285714</v>
      </c>
      <c r="DA575" s="32">
        <f t="shared" si="140"/>
        <v>0</v>
      </c>
      <c r="DB575" s="32">
        <f t="shared" si="140"/>
        <v>0</v>
      </c>
      <c r="DC575" s="32">
        <f t="shared" si="140"/>
        <v>0</v>
      </c>
      <c r="DD575" s="32">
        <f t="shared" si="140"/>
        <v>0</v>
      </c>
      <c r="DE575" s="32">
        <f t="shared" si="140"/>
        <v>0</v>
      </c>
      <c r="DF575" s="32">
        <f t="shared" si="140"/>
        <v>0</v>
      </c>
      <c r="DG575" s="32">
        <f t="shared" si="140"/>
        <v>0</v>
      </c>
      <c r="DH575" s="32">
        <f t="shared" si="140"/>
        <v>0</v>
      </c>
      <c r="DI575" s="32">
        <f t="shared" si="140"/>
        <v>0</v>
      </c>
      <c r="DJ575" s="32">
        <f t="shared" si="140"/>
        <v>0</v>
      </c>
      <c r="DK575" s="32">
        <f t="shared" si="140"/>
        <v>0</v>
      </c>
      <c r="DL575" s="32">
        <f t="shared" si="140"/>
        <v>0.2857142857142857</v>
      </c>
      <c r="DM575" s="32">
        <f t="shared" si="140"/>
        <v>0</v>
      </c>
      <c r="DN575" s="32">
        <f t="shared" si="140"/>
        <v>0</v>
      </c>
      <c r="DO575" s="32">
        <f t="shared" si="140"/>
        <v>0</v>
      </c>
      <c r="DP575" s="32">
        <f t="shared" si="140"/>
        <v>0</v>
      </c>
      <c r="DQ575" s="32">
        <f t="shared" si="140"/>
        <v>0</v>
      </c>
      <c r="DR575" s="32">
        <f t="shared" si="140"/>
        <v>0</v>
      </c>
      <c r="DS575" s="32">
        <f t="shared" si="140"/>
        <v>1</v>
      </c>
      <c r="DT575" s="32">
        <f t="shared" si="140"/>
        <v>0</v>
      </c>
      <c r="DU575" s="32">
        <f t="shared" si="140"/>
        <v>1</v>
      </c>
      <c r="DV575" s="32">
        <f t="shared" si="140"/>
        <v>0</v>
      </c>
      <c r="DW575" s="32">
        <f t="shared" si="140"/>
        <v>0</v>
      </c>
      <c r="DX575" s="32">
        <f t="shared" si="140"/>
        <v>0</v>
      </c>
      <c r="DY575" s="32">
        <f t="shared" si="140"/>
        <v>1</v>
      </c>
      <c r="DZ575" s="32">
        <f t="shared" si="140"/>
        <v>0</v>
      </c>
      <c r="EA575" s="32">
        <f t="shared" si="140"/>
        <v>0</v>
      </c>
      <c r="EB575" s="32">
        <f t="shared" si="140"/>
        <v>0</v>
      </c>
      <c r="EC575" s="32">
        <f t="shared" si="140"/>
        <v>0</v>
      </c>
      <c r="ED575" s="32">
        <f t="shared" si="140"/>
        <v>0</v>
      </c>
      <c r="EE575" s="32">
        <f t="shared" si="140"/>
        <v>1</v>
      </c>
      <c r="EF575" s="32">
        <f t="shared" si="140"/>
        <v>0</v>
      </c>
      <c r="EG575" s="32">
        <f t="shared" si="140"/>
        <v>0</v>
      </c>
      <c r="EH575" s="32">
        <f t="shared" si="140"/>
        <v>0</v>
      </c>
      <c r="EI575" s="32">
        <f t="shared" ref="EI575:EK575" si="141">EI534/$G534</f>
        <v>0</v>
      </c>
      <c r="EJ575" s="32">
        <f t="shared" si="141"/>
        <v>0</v>
      </c>
      <c r="EK575" s="32">
        <f t="shared" si="141"/>
        <v>0</v>
      </c>
    </row>
    <row r="576" spans="8:141" x14ac:dyDescent="0.15">
      <c r="H576" s="40" t="s">
        <v>833</v>
      </c>
      <c r="I576" s="40"/>
      <c r="J576" s="40"/>
      <c r="K576" s="32">
        <f t="shared" ref="K576:BV576" si="142">K535/$G535</f>
        <v>0</v>
      </c>
      <c r="L576" s="32">
        <f t="shared" si="142"/>
        <v>0</v>
      </c>
      <c r="M576" s="32">
        <f t="shared" si="142"/>
        <v>0</v>
      </c>
      <c r="N576" s="32">
        <f t="shared" si="142"/>
        <v>0.8</v>
      </c>
      <c r="O576" s="32">
        <f t="shared" si="142"/>
        <v>0</v>
      </c>
      <c r="P576" s="32">
        <f t="shared" si="142"/>
        <v>0</v>
      </c>
      <c r="Q576" s="32">
        <f t="shared" si="142"/>
        <v>0</v>
      </c>
      <c r="R576" s="32">
        <f t="shared" si="142"/>
        <v>0</v>
      </c>
      <c r="S576" s="32">
        <f t="shared" si="142"/>
        <v>0</v>
      </c>
      <c r="T576" s="32">
        <f t="shared" si="142"/>
        <v>0</v>
      </c>
      <c r="U576" s="32">
        <f t="shared" si="142"/>
        <v>0</v>
      </c>
      <c r="V576" s="32">
        <f t="shared" si="142"/>
        <v>0</v>
      </c>
      <c r="W576" s="32">
        <f t="shared" si="142"/>
        <v>0</v>
      </c>
      <c r="X576" s="32">
        <f t="shared" si="142"/>
        <v>0</v>
      </c>
      <c r="Y576" s="32">
        <f t="shared" si="142"/>
        <v>0</v>
      </c>
      <c r="Z576" s="32">
        <f t="shared" si="142"/>
        <v>0</v>
      </c>
      <c r="AA576" s="32">
        <f t="shared" si="142"/>
        <v>0</v>
      </c>
      <c r="AB576" s="32">
        <f t="shared" si="142"/>
        <v>0</v>
      </c>
      <c r="AC576" s="32">
        <f t="shared" si="142"/>
        <v>0</v>
      </c>
      <c r="AD576" s="32">
        <f t="shared" si="142"/>
        <v>0.2</v>
      </c>
      <c r="AE576" s="32">
        <f t="shared" si="142"/>
        <v>0</v>
      </c>
      <c r="AF576" s="32">
        <f t="shared" si="142"/>
        <v>0</v>
      </c>
      <c r="AG576" s="32">
        <f t="shared" si="142"/>
        <v>0</v>
      </c>
      <c r="AH576" s="32">
        <f t="shared" si="142"/>
        <v>0</v>
      </c>
      <c r="AI576" s="32">
        <f t="shared" si="142"/>
        <v>0</v>
      </c>
      <c r="AJ576" s="32">
        <f t="shared" si="142"/>
        <v>0.8</v>
      </c>
      <c r="AK576" s="32">
        <f t="shared" si="142"/>
        <v>0.2</v>
      </c>
      <c r="AL576" s="32">
        <f t="shared" si="142"/>
        <v>0</v>
      </c>
      <c r="AM576" s="32">
        <f t="shared" si="142"/>
        <v>0</v>
      </c>
      <c r="AN576" s="32">
        <f t="shared" si="142"/>
        <v>0</v>
      </c>
      <c r="AO576" s="32">
        <f t="shared" si="142"/>
        <v>0</v>
      </c>
      <c r="AP576" s="32">
        <f t="shared" si="142"/>
        <v>0</v>
      </c>
      <c r="AQ576" s="32">
        <f t="shared" si="142"/>
        <v>0</v>
      </c>
      <c r="AR576" s="32">
        <f t="shared" si="142"/>
        <v>0</v>
      </c>
      <c r="AS576" s="32">
        <f t="shared" si="142"/>
        <v>0</v>
      </c>
      <c r="AT576" s="32">
        <f t="shared" si="142"/>
        <v>0</v>
      </c>
      <c r="AU576" s="32">
        <f t="shared" si="142"/>
        <v>0</v>
      </c>
      <c r="AV576" s="32">
        <f t="shared" si="142"/>
        <v>0</v>
      </c>
      <c r="AW576" s="32">
        <f t="shared" si="142"/>
        <v>0</v>
      </c>
      <c r="AX576" s="32">
        <f t="shared" si="142"/>
        <v>0.4</v>
      </c>
      <c r="AY576" s="32">
        <f t="shared" si="142"/>
        <v>0</v>
      </c>
      <c r="AZ576" s="32">
        <f t="shared" si="142"/>
        <v>0</v>
      </c>
      <c r="BA576" s="32">
        <f t="shared" si="142"/>
        <v>1</v>
      </c>
      <c r="BB576" s="32">
        <f t="shared" si="142"/>
        <v>0</v>
      </c>
      <c r="BC576" s="32">
        <f t="shared" si="142"/>
        <v>0</v>
      </c>
      <c r="BD576" s="32">
        <f t="shared" si="142"/>
        <v>0</v>
      </c>
      <c r="BE576" s="32">
        <f t="shared" si="142"/>
        <v>0</v>
      </c>
      <c r="BF576" s="32">
        <f t="shared" si="142"/>
        <v>1</v>
      </c>
      <c r="BG576" s="32">
        <f t="shared" si="142"/>
        <v>0</v>
      </c>
      <c r="BH576" s="32">
        <f t="shared" si="142"/>
        <v>0</v>
      </c>
      <c r="BI576" s="32">
        <f t="shared" si="142"/>
        <v>0</v>
      </c>
      <c r="BJ576" s="32">
        <f t="shared" si="142"/>
        <v>0</v>
      </c>
      <c r="BK576" s="32">
        <f t="shared" si="142"/>
        <v>0</v>
      </c>
      <c r="BL576" s="32">
        <f t="shared" si="142"/>
        <v>0.2</v>
      </c>
      <c r="BM576" s="32">
        <f t="shared" si="142"/>
        <v>0</v>
      </c>
      <c r="BN576" s="32">
        <f t="shared" si="142"/>
        <v>0</v>
      </c>
      <c r="BO576" s="32">
        <f t="shared" si="142"/>
        <v>0</v>
      </c>
      <c r="BP576" s="32">
        <f t="shared" si="142"/>
        <v>0</v>
      </c>
      <c r="BQ576" s="32">
        <f t="shared" si="142"/>
        <v>0</v>
      </c>
      <c r="BR576" s="32">
        <f t="shared" si="142"/>
        <v>0</v>
      </c>
      <c r="BS576" s="32">
        <f t="shared" si="142"/>
        <v>0</v>
      </c>
      <c r="BT576" s="32">
        <f t="shared" si="142"/>
        <v>0</v>
      </c>
      <c r="BU576" s="32">
        <f t="shared" si="142"/>
        <v>0</v>
      </c>
      <c r="BV576" s="32">
        <f t="shared" si="142"/>
        <v>0.2</v>
      </c>
      <c r="BW576" s="32">
        <f t="shared" ref="BW576:EH576" si="143">BW535/$G535</f>
        <v>0</v>
      </c>
      <c r="BX576" s="32">
        <f t="shared" si="143"/>
        <v>0</v>
      </c>
      <c r="BY576" s="32">
        <f t="shared" si="143"/>
        <v>0.8</v>
      </c>
      <c r="BZ576" s="32">
        <f t="shared" si="143"/>
        <v>0</v>
      </c>
      <c r="CA576" s="32">
        <f t="shared" si="143"/>
        <v>0</v>
      </c>
      <c r="CB576" s="32">
        <f t="shared" si="143"/>
        <v>0</v>
      </c>
      <c r="CC576" s="32">
        <f t="shared" si="143"/>
        <v>0</v>
      </c>
      <c r="CD576" s="32">
        <f t="shared" si="143"/>
        <v>1</v>
      </c>
      <c r="CE576" s="32">
        <f t="shared" si="143"/>
        <v>1</v>
      </c>
      <c r="CF576" s="32">
        <f t="shared" si="143"/>
        <v>0</v>
      </c>
      <c r="CG576" s="32">
        <f t="shared" si="143"/>
        <v>0</v>
      </c>
      <c r="CH576" s="32">
        <f t="shared" si="143"/>
        <v>0</v>
      </c>
      <c r="CI576" s="32">
        <f t="shared" si="143"/>
        <v>0.8</v>
      </c>
      <c r="CJ576" s="32">
        <f t="shared" si="143"/>
        <v>0</v>
      </c>
      <c r="CK576" s="32">
        <f t="shared" si="143"/>
        <v>0.8</v>
      </c>
      <c r="CL576" s="32">
        <f t="shared" si="143"/>
        <v>1</v>
      </c>
      <c r="CM576" s="32">
        <f t="shared" si="143"/>
        <v>0</v>
      </c>
      <c r="CN576" s="32">
        <f t="shared" si="143"/>
        <v>0</v>
      </c>
      <c r="CO576" s="32">
        <f t="shared" si="143"/>
        <v>0</v>
      </c>
      <c r="CP576" s="32">
        <f t="shared" si="143"/>
        <v>0</v>
      </c>
      <c r="CQ576" s="32">
        <f t="shared" si="143"/>
        <v>0</v>
      </c>
      <c r="CR576" s="32">
        <f t="shared" si="143"/>
        <v>0</v>
      </c>
      <c r="CS576" s="32">
        <f t="shared" si="143"/>
        <v>0</v>
      </c>
      <c r="CT576" s="32">
        <f t="shared" si="143"/>
        <v>0</v>
      </c>
      <c r="CU576" s="32">
        <f t="shared" si="143"/>
        <v>0</v>
      </c>
      <c r="CV576" s="32">
        <f t="shared" si="143"/>
        <v>0</v>
      </c>
      <c r="CW576" s="32">
        <f t="shared" si="143"/>
        <v>0</v>
      </c>
      <c r="CX576" s="32">
        <f t="shared" si="143"/>
        <v>0</v>
      </c>
      <c r="CY576" s="32">
        <f t="shared" si="143"/>
        <v>0.2</v>
      </c>
      <c r="CZ576" s="32">
        <f t="shared" si="143"/>
        <v>0</v>
      </c>
      <c r="DA576" s="32">
        <f t="shared" si="143"/>
        <v>0</v>
      </c>
      <c r="DB576" s="32">
        <f t="shared" si="143"/>
        <v>0</v>
      </c>
      <c r="DC576" s="32">
        <f t="shared" si="143"/>
        <v>0</v>
      </c>
      <c r="DD576" s="32">
        <f t="shared" si="143"/>
        <v>0</v>
      </c>
      <c r="DE576" s="32">
        <f t="shared" si="143"/>
        <v>0</v>
      </c>
      <c r="DF576" s="32">
        <f t="shared" si="143"/>
        <v>0</v>
      </c>
      <c r="DG576" s="32">
        <f t="shared" si="143"/>
        <v>0</v>
      </c>
      <c r="DH576" s="32">
        <f t="shared" si="143"/>
        <v>0</v>
      </c>
      <c r="DI576" s="32">
        <f t="shared" si="143"/>
        <v>0</v>
      </c>
      <c r="DJ576" s="32">
        <f t="shared" si="143"/>
        <v>0</v>
      </c>
      <c r="DK576" s="32">
        <f t="shared" si="143"/>
        <v>0</v>
      </c>
      <c r="DL576" s="32">
        <f t="shared" si="143"/>
        <v>0.8</v>
      </c>
      <c r="DM576" s="32">
        <f t="shared" si="143"/>
        <v>0</v>
      </c>
      <c r="DN576" s="32">
        <f t="shared" si="143"/>
        <v>0</v>
      </c>
      <c r="DO576" s="32">
        <f t="shared" si="143"/>
        <v>0</v>
      </c>
      <c r="DP576" s="32">
        <f t="shared" si="143"/>
        <v>0</v>
      </c>
      <c r="DQ576" s="32">
        <f t="shared" si="143"/>
        <v>0</v>
      </c>
      <c r="DR576" s="32">
        <f t="shared" si="143"/>
        <v>0</v>
      </c>
      <c r="DS576" s="32">
        <f t="shared" si="143"/>
        <v>1</v>
      </c>
      <c r="DT576" s="32">
        <f t="shared" si="143"/>
        <v>0</v>
      </c>
      <c r="DU576" s="32">
        <f t="shared" si="143"/>
        <v>1</v>
      </c>
      <c r="DV576" s="32">
        <f t="shared" si="143"/>
        <v>0</v>
      </c>
      <c r="DW576" s="32">
        <f t="shared" si="143"/>
        <v>0</v>
      </c>
      <c r="DX576" s="32">
        <f t="shared" si="143"/>
        <v>0</v>
      </c>
      <c r="DY576" s="32">
        <f t="shared" si="143"/>
        <v>1</v>
      </c>
      <c r="DZ576" s="32">
        <f t="shared" si="143"/>
        <v>0</v>
      </c>
      <c r="EA576" s="32">
        <f t="shared" si="143"/>
        <v>0</v>
      </c>
      <c r="EB576" s="32">
        <f t="shared" si="143"/>
        <v>0</v>
      </c>
      <c r="EC576" s="32">
        <f t="shared" si="143"/>
        <v>0</v>
      </c>
      <c r="ED576" s="32">
        <f t="shared" si="143"/>
        <v>0</v>
      </c>
      <c r="EE576" s="32">
        <f t="shared" si="143"/>
        <v>0.8</v>
      </c>
      <c r="EF576" s="32">
        <f t="shared" si="143"/>
        <v>0</v>
      </c>
      <c r="EG576" s="32">
        <f t="shared" si="143"/>
        <v>0</v>
      </c>
      <c r="EH576" s="32">
        <f t="shared" si="143"/>
        <v>0</v>
      </c>
      <c r="EI576" s="32">
        <f t="shared" ref="EI576:EK576" si="144">EI535/$G535</f>
        <v>0.2</v>
      </c>
      <c r="EJ576" s="32">
        <f t="shared" si="144"/>
        <v>0</v>
      </c>
      <c r="EK576" s="32">
        <f t="shared" si="144"/>
        <v>0</v>
      </c>
    </row>
    <row r="577" spans="8:141" x14ac:dyDescent="0.15">
      <c r="H577" s="40" t="s">
        <v>834</v>
      </c>
      <c r="I577" s="40"/>
      <c r="J577" s="40"/>
      <c r="K577" s="32">
        <f t="shared" ref="K577:BV577" si="145">K536/$G536</f>
        <v>0</v>
      </c>
      <c r="L577" s="32">
        <f t="shared" si="145"/>
        <v>0</v>
      </c>
      <c r="M577" s="32">
        <f t="shared" si="145"/>
        <v>0</v>
      </c>
      <c r="N577" s="32">
        <f t="shared" si="145"/>
        <v>0.55555555555555558</v>
      </c>
      <c r="O577" s="32">
        <f t="shared" si="145"/>
        <v>0</v>
      </c>
      <c r="P577" s="32">
        <f t="shared" si="145"/>
        <v>0</v>
      </c>
      <c r="Q577" s="32">
        <f t="shared" si="145"/>
        <v>0</v>
      </c>
      <c r="R577" s="32">
        <f t="shared" si="145"/>
        <v>0</v>
      </c>
      <c r="S577" s="32">
        <f t="shared" si="145"/>
        <v>0</v>
      </c>
      <c r="T577" s="32">
        <f t="shared" si="145"/>
        <v>0</v>
      </c>
      <c r="U577" s="32">
        <f t="shared" si="145"/>
        <v>0</v>
      </c>
      <c r="V577" s="32">
        <f t="shared" si="145"/>
        <v>0</v>
      </c>
      <c r="W577" s="32">
        <f t="shared" si="145"/>
        <v>0</v>
      </c>
      <c r="X577" s="32">
        <f t="shared" si="145"/>
        <v>0</v>
      </c>
      <c r="Y577" s="32">
        <f t="shared" si="145"/>
        <v>0</v>
      </c>
      <c r="Z577" s="32">
        <f t="shared" si="145"/>
        <v>0</v>
      </c>
      <c r="AA577" s="32">
        <f t="shared" si="145"/>
        <v>0</v>
      </c>
      <c r="AB577" s="32">
        <f t="shared" si="145"/>
        <v>0</v>
      </c>
      <c r="AC577" s="32">
        <f t="shared" si="145"/>
        <v>0.1111111111111111</v>
      </c>
      <c r="AD577" s="32">
        <f t="shared" si="145"/>
        <v>0.55555555555555558</v>
      </c>
      <c r="AE577" s="32">
        <f t="shared" si="145"/>
        <v>0</v>
      </c>
      <c r="AF577" s="32">
        <f t="shared" si="145"/>
        <v>0</v>
      </c>
      <c r="AG577" s="32">
        <f t="shared" si="145"/>
        <v>0</v>
      </c>
      <c r="AH577" s="32">
        <f t="shared" si="145"/>
        <v>0</v>
      </c>
      <c r="AI577" s="32">
        <f t="shared" si="145"/>
        <v>0</v>
      </c>
      <c r="AJ577" s="32">
        <f t="shared" si="145"/>
        <v>0.66666666666666663</v>
      </c>
      <c r="AK577" s="32">
        <f t="shared" si="145"/>
        <v>0.22222222222222221</v>
      </c>
      <c r="AL577" s="32">
        <f t="shared" si="145"/>
        <v>0</v>
      </c>
      <c r="AM577" s="32">
        <f t="shared" si="145"/>
        <v>0</v>
      </c>
      <c r="AN577" s="32">
        <f t="shared" si="145"/>
        <v>0</v>
      </c>
      <c r="AO577" s="32">
        <f t="shared" si="145"/>
        <v>0</v>
      </c>
      <c r="AP577" s="32">
        <f t="shared" si="145"/>
        <v>0</v>
      </c>
      <c r="AQ577" s="32">
        <f t="shared" si="145"/>
        <v>0</v>
      </c>
      <c r="AR577" s="32">
        <f t="shared" si="145"/>
        <v>0.22222222222222221</v>
      </c>
      <c r="AS577" s="32">
        <f t="shared" si="145"/>
        <v>0</v>
      </c>
      <c r="AT577" s="32">
        <f t="shared" si="145"/>
        <v>0</v>
      </c>
      <c r="AU577" s="32">
        <f t="shared" si="145"/>
        <v>0</v>
      </c>
      <c r="AV577" s="32">
        <f t="shared" si="145"/>
        <v>0</v>
      </c>
      <c r="AW577" s="32">
        <f t="shared" si="145"/>
        <v>0.22222222222222221</v>
      </c>
      <c r="AX577" s="32">
        <f t="shared" si="145"/>
        <v>0</v>
      </c>
      <c r="AY577" s="32">
        <f t="shared" si="145"/>
        <v>0</v>
      </c>
      <c r="AZ577" s="32">
        <f t="shared" si="145"/>
        <v>0</v>
      </c>
      <c r="BA577" s="32">
        <f t="shared" si="145"/>
        <v>1</v>
      </c>
      <c r="BB577" s="32">
        <f t="shared" si="145"/>
        <v>0</v>
      </c>
      <c r="BC577" s="32">
        <f t="shared" si="145"/>
        <v>0</v>
      </c>
      <c r="BD577" s="32">
        <f t="shared" si="145"/>
        <v>0</v>
      </c>
      <c r="BE577" s="32">
        <f t="shared" si="145"/>
        <v>0</v>
      </c>
      <c r="BF577" s="32">
        <f t="shared" si="145"/>
        <v>1</v>
      </c>
      <c r="BG577" s="32">
        <f t="shared" si="145"/>
        <v>0</v>
      </c>
      <c r="BH577" s="32">
        <f t="shared" si="145"/>
        <v>0</v>
      </c>
      <c r="BI577" s="32">
        <f t="shared" si="145"/>
        <v>0</v>
      </c>
      <c r="BJ577" s="32">
        <f t="shared" si="145"/>
        <v>0</v>
      </c>
      <c r="BK577" s="32">
        <f t="shared" si="145"/>
        <v>0.1111111111111111</v>
      </c>
      <c r="BL577" s="32">
        <f t="shared" si="145"/>
        <v>0</v>
      </c>
      <c r="BM577" s="32">
        <f t="shared" si="145"/>
        <v>0</v>
      </c>
      <c r="BN577" s="32">
        <f t="shared" si="145"/>
        <v>0</v>
      </c>
      <c r="BO577" s="32">
        <f t="shared" si="145"/>
        <v>0</v>
      </c>
      <c r="BP577" s="32">
        <f t="shared" si="145"/>
        <v>0</v>
      </c>
      <c r="BQ577" s="32">
        <f t="shared" si="145"/>
        <v>0</v>
      </c>
      <c r="BR577" s="32">
        <f t="shared" si="145"/>
        <v>0</v>
      </c>
      <c r="BS577" s="32">
        <f t="shared" si="145"/>
        <v>0</v>
      </c>
      <c r="BT577" s="32">
        <f t="shared" si="145"/>
        <v>0</v>
      </c>
      <c r="BU577" s="32">
        <f t="shared" si="145"/>
        <v>0</v>
      </c>
      <c r="BV577" s="32">
        <f t="shared" si="145"/>
        <v>0</v>
      </c>
      <c r="BW577" s="32">
        <f t="shared" ref="BW577:EH577" si="146">BW536/$G536</f>
        <v>0</v>
      </c>
      <c r="BX577" s="32">
        <f t="shared" si="146"/>
        <v>0</v>
      </c>
      <c r="BY577" s="32">
        <f t="shared" si="146"/>
        <v>1</v>
      </c>
      <c r="BZ577" s="32">
        <f t="shared" si="146"/>
        <v>0.44444444444444442</v>
      </c>
      <c r="CA577" s="32">
        <f t="shared" si="146"/>
        <v>0</v>
      </c>
      <c r="CB577" s="32">
        <f t="shared" si="146"/>
        <v>0</v>
      </c>
      <c r="CC577" s="32">
        <f t="shared" si="146"/>
        <v>0</v>
      </c>
      <c r="CD577" s="32">
        <f t="shared" si="146"/>
        <v>1</v>
      </c>
      <c r="CE577" s="32">
        <f t="shared" si="146"/>
        <v>1</v>
      </c>
      <c r="CF577" s="32">
        <f t="shared" si="146"/>
        <v>0</v>
      </c>
      <c r="CG577" s="32">
        <f t="shared" si="146"/>
        <v>0</v>
      </c>
      <c r="CH577" s="32">
        <f t="shared" si="146"/>
        <v>0</v>
      </c>
      <c r="CI577" s="32">
        <f t="shared" si="146"/>
        <v>0.77777777777777779</v>
      </c>
      <c r="CJ577" s="32">
        <f t="shared" si="146"/>
        <v>0</v>
      </c>
      <c r="CK577" s="32">
        <f t="shared" si="146"/>
        <v>0.44444444444444442</v>
      </c>
      <c r="CL577" s="32">
        <f t="shared" si="146"/>
        <v>0.77777777777777779</v>
      </c>
      <c r="CM577" s="32">
        <f t="shared" si="146"/>
        <v>0</v>
      </c>
      <c r="CN577" s="32">
        <f t="shared" si="146"/>
        <v>0</v>
      </c>
      <c r="CO577" s="32">
        <f t="shared" si="146"/>
        <v>0</v>
      </c>
      <c r="CP577" s="32">
        <f t="shared" si="146"/>
        <v>0</v>
      </c>
      <c r="CQ577" s="32">
        <f t="shared" si="146"/>
        <v>0</v>
      </c>
      <c r="CR577" s="32">
        <f t="shared" si="146"/>
        <v>0.33333333333333331</v>
      </c>
      <c r="CS577" s="32">
        <f t="shared" si="146"/>
        <v>0</v>
      </c>
      <c r="CT577" s="32">
        <f t="shared" si="146"/>
        <v>0</v>
      </c>
      <c r="CU577" s="32">
        <f t="shared" si="146"/>
        <v>0</v>
      </c>
      <c r="CV577" s="32">
        <f t="shared" si="146"/>
        <v>0</v>
      </c>
      <c r="CW577" s="32">
        <f t="shared" si="146"/>
        <v>0.1111111111111111</v>
      </c>
      <c r="CX577" s="32">
        <f t="shared" si="146"/>
        <v>0</v>
      </c>
      <c r="CY577" s="32">
        <f t="shared" si="146"/>
        <v>0.1111111111111111</v>
      </c>
      <c r="CZ577" s="32">
        <f t="shared" si="146"/>
        <v>0.33333333333333331</v>
      </c>
      <c r="DA577" s="32">
        <f t="shared" si="146"/>
        <v>0</v>
      </c>
      <c r="DB577" s="32">
        <f t="shared" si="146"/>
        <v>0</v>
      </c>
      <c r="DC577" s="32">
        <f t="shared" si="146"/>
        <v>0</v>
      </c>
      <c r="DD577" s="32">
        <f t="shared" si="146"/>
        <v>0</v>
      </c>
      <c r="DE577" s="32">
        <f t="shared" si="146"/>
        <v>0</v>
      </c>
      <c r="DF577" s="32">
        <f t="shared" si="146"/>
        <v>0</v>
      </c>
      <c r="DG577" s="32">
        <f t="shared" si="146"/>
        <v>0</v>
      </c>
      <c r="DH577" s="32">
        <f t="shared" si="146"/>
        <v>0</v>
      </c>
      <c r="DI577" s="32">
        <f t="shared" si="146"/>
        <v>0</v>
      </c>
      <c r="DJ577" s="32">
        <f t="shared" si="146"/>
        <v>0</v>
      </c>
      <c r="DK577" s="32">
        <f t="shared" si="146"/>
        <v>0</v>
      </c>
      <c r="DL577" s="32">
        <f t="shared" si="146"/>
        <v>1</v>
      </c>
      <c r="DM577" s="32">
        <f t="shared" si="146"/>
        <v>0</v>
      </c>
      <c r="DN577" s="32">
        <f t="shared" si="146"/>
        <v>0</v>
      </c>
      <c r="DO577" s="32">
        <f t="shared" si="146"/>
        <v>0.66666666666666663</v>
      </c>
      <c r="DP577" s="32">
        <f t="shared" si="146"/>
        <v>0</v>
      </c>
      <c r="DQ577" s="32">
        <f t="shared" si="146"/>
        <v>0</v>
      </c>
      <c r="DR577" s="32">
        <f t="shared" si="146"/>
        <v>0</v>
      </c>
      <c r="DS577" s="32">
        <f t="shared" si="146"/>
        <v>1</v>
      </c>
      <c r="DT577" s="32">
        <f t="shared" si="146"/>
        <v>0.22222222222222221</v>
      </c>
      <c r="DU577" s="32">
        <f t="shared" si="146"/>
        <v>1</v>
      </c>
      <c r="DV577" s="32">
        <f t="shared" si="146"/>
        <v>0</v>
      </c>
      <c r="DW577" s="32">
        <f t="shared" si="146"/>
        <v>0</v>
      </c>
      <c r="DX577" s="32">
        <f t="shared" si="146"/>
        <v>0</v>
      </c>
      <c r="DY577" s="32">
        <f t="shared" si="146"/>
        <v>1</v>
      </c>
      <c r="DZ577" s="32">
        <f t="shared" si="146"/>
        <v>0</v>
      </c>
      <c r="EA577" s="32">
        <f t="shared" si="146"/>
        <v>0</v>
      </c>
      <c r="EB577" s="32">
        <f t="shared" si="146"/>
        <v>0</v>
      </c>
      <c r="EC577" s="32">
        <f t="shared" si="146"/>
        <v>0</v>
      </c>
      <c r="ED577" s="32">
        <f t="shared" si="146"/>
        <v>0</v>
      </c>
      <c r="EE577" s="32">
        <f t="shared" si="146"/>
        <v>0.66666666666666663</v>
      </c>
      <c r="EF577" s="32">
        <f t="shared" si="146"/>
        <v>0</v>
      </c>
      <c r="EG577" s="32">
        <f t="shared" si="146"/>
        <v>0</v>
      </c>
      <c r="EH577" s="32">
        <f t="shared" si="146"/>
        <v>0</v>
      </c>
      <c r="EI577" s="32">
        <f t="shared" ref="EI577:EK577" si="147">EI536/$G536</f>
        <v>0.22222222222222221</v>
      </c>
      <c r="EJ577" s="32">
        <f t="shared" si="147"/>
        <v>0</v>
      </c>
      <c r="EK577" s="32">
        <f t="shared" si="147"/>
        <v>0</v>
      </c>
    </row>
    <row r="578" spans="8:141" x14ac:dyDescent="0.15">
      <c r="H578" s="40" t="s">
        <v>835</v>
      </c>
      <c r="I578" s="40"/>
      <c r="J578" s="40"/>
      <c r="K578" s="32">
        <f t="shared" ref="K578:BV578" si="148">K537/$G537</f>
        <v>0</v>
      </c>
      <c r="L578" s="32">
        <f t="shared" si="148"/>
        <v>0</v>
      </c>
      <c r="M578" s="32">
        <f t="shared" si="148"/>
        <v>0</v>
      </c>
      <c r="N578" s="32">
        <f t="shared" si="148"/>
        <v>0.75</v>
      </c>
      <c r="O578" s="32">
        <f t="shared" si="148"/>
        <v>0</v>
      </c>
      <c r="P578" s="32">
        <f t="shared" si="148"/>
        <v>0</v>
      </c>
      <c r="Q578" s="32">
        <f t="shared" si="148"/>
        <v>0</v>
      </c>
      <c r="R578" s="32">
        <f t="shared" si="148"/>
        <v>0</v>
      </c>
      <c r="S578" s="32">
        <f t="shared" si="148"/>
        <v>0</v>
      </c>
      <c r="T578" s="32">
        <f t="shared" si="148"/>
        <v>0</v>
      </c>
      <c r="U578" s="32">
        <f t="shared" si="148"/>
        <v>0</v>
      </c>
      <c r="V578" s="32">
        <f t="shared" si="148"/>
        <v>0</v>
      </c>
      <c r="W578" s="32">
        <f t="shared" si="148"/>
        <v>0</v>
      </c>
      <c r="X578" s="32">
        <f t="shared" si="148"/>
        <v>0</v>
      </c>
      <c r="Y578" s="32">
        <f t="shared" si="148"/>
        <v>0</v>
      </c>
      <c r="Z578" s="32">
        <f t="shared" si="148"/>
        <v>0</v>
      </c>
      <c r="AA578" s="32">
        <f t="shared" si="148"/>
        <v>0</v>
      </c>
      <c r="AB578" s="32">
        <f t="shared" si="148"/>
        <v>0</v>
      </c>
      <c r="AC578" s="32">
        <f t="shared" si="148"/>
        <v>0</v>
      </c>
      <c r="AD578" s="32">
        <f t="shared" si="148"/>
        <v>0.75</v>
      </c>
      <c r="AE578" s="32">
        <f t="shared" si="148"/>
        <v>0</v>
      </c>
      <c r="AF578" s="32">
        <f t="shared" si="148"/>
        <v>0</v>
      </c>
      <c r="AG578" s="32">
        <f t="shared" si="148"/>
        <v>0</v>
      </c>
      <c r="AH578" s="32">
        <f t="shared" si="148"/>
        <v>0</v>
      </c>
      <c r="AI578" s="32">
        <f t="shared" si="148"/>
        <v>0</v>
      </c>
      <c r="AJ578" s="32">
        <f t="shared" si="148"/>
        <v>0.75</v>
      </c>
      <c r="AK578" s="32">
        <f t="shared" si="148"/>
        <v>0.25</v>
      </c>
      <c r="AL578" s="32">
        <f t="shared" si="148"/>
        <v>0</v>
      </c>
      <c r="AM578" s="32">
        <f t="shared" si="148"/>
        <v>0</v>
      </c>
      <c r="AN578" s="32">
        <f t="shared" si="148"/>
        <v>0</v>
      </c>
      <c r="AO578" s="32">
        <f t="shared" si="148"/>
        <v>0</v>
      </c>
      <c r="AP578" s="32">
        <f t="shared" si="148"/>
        <v>0</v>
      </c>
      <c r="AQ578" s="32">
        <f t="shared" si="148"/>
        <v>0</v>
      </c>
      <c r="AR578" s="32">
        <f t="shared" si="148"/>
        <v>0.25</v>
      </c>
      <c r="AS578" s="32">
        <f t="shared" si="148"/>
        <v>0</v>
      </c>
      <c r="AT578" s="32">
        <f t="shared" si="148"/>
        <v>0</v>
      </c>
      <c r="AU578" s="32">
        <f t="shared" si="148"/>
        <v>0</v>
      </c>
      <c r="AV578" s="32">
        <f t="shared" si="148"/>
        <v>0</v>
      </c>
      <c r="AW578" s="32">
        <f t="shared" si="148"/>
        <v>0</v>
      </c>
      <c r="AX578" s="32">
        <f t="shared" si="148"/>
        <v>0</v>
      </c>
      <c r="AY578" s="32">
        <f t="shared" si="148"/>
        <v>0</v>
      </c>
      <c r="AZ578" s="32">
        <f t="shared" si="148"/>
        <v>0</v>
      </c>
      <c r="BA578" s="32">
        <f t="shared" si="148"/>
        <v>1</v>
      </c>
      <c r="BB578" s="32">
        <f t="shared" si="148"/>
        <v>0</v>
      </c>
      <c r="BC578" s="32">
        <f t="shared" si="148"/>
        <v>0</v>
      </c>
      <c r="BD578" s="32">
        <f t="shared" si="148"/>
        <v>0</v>
      </c>
      <c r="BE578" s="32">
        <f t="shared" si="148"/>
        <v>0</v>
      </c>
      <c r="BF578" s="32">
        <f t="shared" si="148"/>
        <v>1</v>
      </c>
      <c r="BG578" s="32">
        <f t="shared" si="148"/>
        <v>0</v>
      </c>
      <c r="BH578" s="32">
        <f t="shared" si="148"/>
        <v>0</v>
      </c>
      <c r="BI578" s="32">
        <f t="shared" si="148"/>
        <v>0</v>
      </c>
      <c r="BJ578" s="32">
        <f t="shared" si="148"/>
        <v>0</v>
      </c>
      <c r="BK578" s="32">
        <f t="shared" si="148"/>
        <v>0</v>
      </c>
      <c r="BL578" s="32">
        <f t="shared" si="148"/>
        <v>0</v>
      </c>
      <c r="BM578" s="32">
        <f t="shared" si="148"/>
        <v>0</v>
      </c>
      <c r="BN578" s="32">
        <f t="shared" si="148"/>
        <v>0</v>
      </c>
      <c r="BO578" s="32">
        <f t="shared" si="148"/>
        <v>0</v>
      </c>
      <c r="BP578" s="32">
        <f t="shared" si="148"/>
        <v>0</v>
      </c>
      <c r="BQ578" s="32">
        <f t="shared" si="148"/>
        <v>0</v>
      </c>
      <c r="BR578" s="32">
        <f t="shared" si="148"/>
        <v>0</v>
      </c>
      <c r="BS578" s="32">
        <f t="shared" si="148"/>
        <v>0.25</v>
      </c>
      <c r="BT578" s="32">
        <f t="shared" si="148"/>
        <v>0</v>
      </c>
      <c r="BU578" s="32">
        <f t="shared" si="148"/>
        <v>0</v>
      </c>
      <c r="BV578" s="32">
        <f t="shared" si="148"/>
        <v>0</v>
      </c>
      <c r="BW578" s="32">
        <f t="shared" ref="BW578:EH578" si="149">BW537/$G537</f>
        <v>0</v>
      </c>
      <c r="BX578" s="32">
        <f t="shared" si="149"/>
        <v>0</v>
      </c>
      <c r="BY578" s="32">
        <f t="shared" si="149"/>
        <v>0.75</v>
      </c>
      <c r="BZ578" s="32">
        <f t="shared" si="149"/>
        <v>0.25</v>
      </c>
      <c r="CA578" s="32">
        <f t="shared" si="149"/>
        <v>0</v>
      </c>
      <c r="CB578" s="32">
        <f t="shared" si="149"/>
        <v>0</v>
      </c>
      <c r="CC578" s="32">
        <f t="shared" si="149"/>
        <v>0</v>
      </c>
      <c r="CD578" s="32">
        <f t="shared" si="149"/>
        <v>1</v>
      </c>
      <c r="CE578" s="32">
        <f t="shared" si="149"/>
        <v>1</v>
      </c>
      <c r="CF578" s="32">
        <f t="shared" si="149"/>
        <v>0</v>
      </c>
      <c r="CG578" s="32">
        <f t="shared" si="149"/>
        <v>0</v>
      </c>
      <c r="CH578" s="32">
        <f t="shared" si="149"/>
        <v>0</v>
      </c>
      <c r="CI578" s="32">
        <f t="shared" si="149"/>
        <v>1</v>
      </c>
      <c r="CJ578" s="32">
        <f t="shared" si="149"/>
        <v>0</v>
      </c>
      <c r="CK578" s="32">
        <f t="shared" si="149"/>
        <v>0.75</v>
      </c>
      <c r="CL578" s="32">
        <f t="shared" si="149"/>
        <v>1</v>
      </c>
      <c r="CM578" s="32">
        <f t="shared" si="149"/>
        <v>0</v>
      </c>
      <c r="CN578" s="32">
        <f t="shared" si="149"/>
        <v>0</v>
      </c>
      <c r="CO578" s="32">
        <f t="shared" si="149"/>
        <v>0</v>
      </c>
      <c r="CP578" s="32">
        <f t="shared" si="149"/>
        <v>0</v>
      </c>
      <c r="CQ578" s="32">
        <f t="shared" si="149"/>
        <v>0</v>
      </c>
      <c r="CR578" s="32">
        <f t="shared" si="149"/>
        <v>1</v>
      </c>
      <c r="CS578" s="32">
        <f t="shared" si="149"/>
        <v>0</v>
      </c>
      <c r="CT578" s="32">
        <f t="shared" si="149"/>
        <v>0</v>
      </c>
      <c r="CU578" s="32">
        <f t="shared" si="149"/>
        <v>0</v>
      </c>
      <c r="CV578" s="32">
        <f t="shared" si="149"/>
        <v>0</v>
      </c>
      <c r="CW578" s="32">
        <f t="shared" si="149"/>
        <v>0</v>
      </c>
      <c r="CX578" s="32">
        <f t="shared" si="149"/>
        <v>0</v>
      </c>
      <c r="CY578" s="32">
        <f t="shared" si="149"/>
        <v>0</v>
      </c>
      <c r="CZ578" s="32">
        <f t="shared" si="149"/>
        <v>0</v>
      </c>
      <c r="DA578" s="32">
        <f t="shared" si="149"/>
        <v>0</v>
      </c>
      <c r="DB578" s="32">
        <f t="shared" si="149"/>
        <v>0</v>
      </c>
      <c r="DC578" s="32">
        <f t="shared" si="149"/>
        <v>0</v>
      </c>
      <c r="DD578" s="32">
        <f t="shared" si="149"/>
        <v>0</v>
      </c>
      <c r="DE578" s="32">
        <f t="shared" si="149"/>
        <v>0</v>
      </c>
      <c r="DF578" s="32">
        <f t="shared" si="149"/>
        <v>0</v>
      </c>
      <c r="DG578" s="32">
        <f t="shared" si="149"/>
        <v>0</v>
      </c>
      <c r="DH578" s="32">
        <f t="shared" si="149"/>
        <v>0</v>
      </c>
      <c r="DI578" s="32">
        <f t="shared" si="149"/>
        <v>0</v>
      </c>
      <c r="DJ578" s="32">
        <f t="shared" si="149"/>
        <v>0</v>
      </c>
      <c r="DK578" s="32">
        <f t="shared" si="149"/>
        <v>0</v>
      </c>
      <c r="DL578" s="32">
        <f t="shared" si="149"/>
        <v>0.5</v>
      </c>
      <c r="DM578" s="32">
        <f t="shared" si="149"/>
        <v>0</v>
      </c>
      <c r="DN578" s="32">
        <f t="shared" si="149"/>
        <v>0</v>
      </c>
      <c r="DO578" s="32">
        <f t="shared" si="149"/>
        <v>0.75</v>
      </c>
      <c r="DP578" s="32">
        <f t="shared" si="149"/>
        <v>0</v>
      </c>
      <c r="DQ578" s="32">
        <f t="shared" si="149"/>
        <v>0</v>
      </c>
      <c r="DR578" s="32">
        <f t="shared" si="149"/>
        <v>0</v>
      </c>
      <c r="DS578" s="32">
        <f t="shared" si="149"/>
        <v>1</v>
      </c>
      <c r="DT578" s="32">
        <f t="shared" si="149"/>
        <v>0</v>
      </c>
      <c r="DU578" s="32">
        <f t="shared" si="149"/>
        <v>1</v>
      </c>
      <c r="DV578" s="32">
        <f t="shared" si="149"/>
        <v>0</v>
      </c>
      <c r="DW578" s="32">
        <f t="shared" si="149"/>
        <v>0</v>
      </c>
      <c r="DX578" s="32">
        <f t="shared" si="149"/>
        <v>0</v>
      </c>
      <c r="DY578" s="32">
        <f t="shared" si="149"/>
        <v>1</v>
      </c>
      <c r="DZ578" s="32">
        <f t="shared" si="149"/>
        <v>0</v>
      </c>
      <c r="EA578" s="32">
        <f t="shared" si="149"/>
        <v>0</v>
      </c>
      <c r="EB578" s="32">
        <f t="shared" si="149"/>
        <v>0</v>
      </c>
      <c r="EC578" s="32">
        <f t="shared" si="149"/>
        <v>0</v>
      </c>
      <c r="ED578" s="32">
        <f t="shared" si="149"/>
        <v>0</v>
      </c>
      <c r="EE578" s="32">
        <f t="shared" si="149"/>
        <v>0.25</v>
      </c>
      <c r="EF578" s="32">
        <f t="shared" si="149"/>
        <v>0</v>
      </c>
      <c r="EG578" s="32">
        <f t="shared" si="149"/>
        <v>0</v>
      </c>
      <c r="EH578" s="32">
        <f t="shared" si="149"/>
        <v>0</v>
      </c>
      <c r="EI578" s="32">
        <f t="shared" ref="EI578:EK578" si="150">EI537/$G537</f>
        <v>0.5</v>
      </c>
      <c r="EJ578" s="32">
        <f t="shared" si="150"/>
        <v>0</v>
      </c>
      <c r="EK578" s="32">
        <f t="shared" si="150"/>
        <v>0</v>
      </c>
    </row>
    <row r="579" spans="8:141" x14ac:dyDescent="0.15">
      <c r="H579" s="40" t="s">
        <v>836</v>
      </c>
      <c r="I579" s="40"/>
      <c r="J579" s="40"/>
      <c r="K579" s="32">
        <f t="shared" ref="K579:BV579" si="151">K538/$G538</f>
        <v>0</v>
      </c>
      <c r="L579" s="32">
        <f t="shared" si="151"/>
        <v>0</v>
      </c>
      <c r="M579" s="32">
        <f t="shared" si="151"/>
        <v>0</v>
      </c>
      <c r="N579" s="32">
        <f t="shared" si="151"/>
        <v>0.2</v>
      </c>
      <c r="O579" s="32">
        <f t="shared" si="151"/>
        <v>0</v>
      </c>
      <c r="P579" s="32">
        <f t="shared" si="151"/>
        <v>0</v>
      </c>
      <c r="Q579" s="32">
        <f t="shared" si="151"/>
        <v>0</v>
      </c>
      <c r="R579" s="32">
        <f t="shared" si="151"/>
        <v>0</v>
      </c>
      <c r="S579" s="32">
        <f t="shared" si="151"/>
        <v>0</v>
      </c>
      <c r="T579" s="32">
        <f t="shared" si="151"/>
        <v>0</v>
      </c>
      <c r="U579" s="32">
        <f t="shared" si="151"/>
        <v>0</v>
      </c>
      <c r="V579" s="32">
        <f t="shared" si="151"/>
        <v>0</v>
      </c>
      <c r="W579" s="32">
        <f t="shared" si="151"/>
        <v>0</v>
      </c>
      <c r="X579" s="32">
        <f t="shared" si="151"/>
        <v>0</v>
      </c>
      <c r="Y579" s="32">
        <f t="shared" si="151"/>
        <v>0</v>
      </c>
      <c r="Z579" s="32">
        <f t="shared" si="151"/>
        <v>0</v>
      </c>
      <c r="AA579" s="32">
        <f t="shared" si="151"/>
        <v>0</v>
      </c>
      <c r="AB579" s="32">
        <f t="shared" si="151"/>
        <v>0</v>
      </c>
      <c r="AC579" s="32">
        <f t="shared" si="151"/>
        <v>0</v>
      </c>
      <c r="AD579" s="32">
        <f t="shared" si="151"/>
        <v>0</v>
      </c>
      <c r="AE579" s="32">
        <f t="shared" si="151"/>
        <v>0</v>
      </c>
      <c r="AF579" s="32">
        <f t="shared" si="151"/>
        <v>0</v>
      </c>
      <c r="AG579" s="32">
        <f t="shared" si="151"/>
        <v>0</v>
      </c>
      <c r="AH579" s="32">
        <f t="shared" si="151"/>
        <v>0</v>
      </c>
      <c r="AI579" s="32">
        <f t="shared" si="151"/>
        <v>0</v>
      </c>
      <c r="AJ579" s="32">
        <f t="shared" si="151"/>
        <v>0.8</v>
      </c>
      <c r="AK579" s="32">
        <f t="shared" si="151"/>
        <v>0.5</v>
      </c>
      <c r="AL579" s="32">
        <f t="shared" si="151"/>
        <v>0</v>
      </c>
      <c r="AM579" s="32">
        <f t="shared" si="151"/>
        <v>0</v>
      </c>
      <c r="AN579" s="32">
        <f t="shared" si="151"/>
        <v>0</v>
      </c>
      <c r="AO579" s="32">
        <f t="shared" si="151"/>
        <v>0</v>
      </c>
      <c r="AP579" s="32">
        <f t="shared" si="151"/>
        <v>0</v>
      </c>
      <c r="AQ579" s="32">
        <f t="shared" si="151"/>
        <v>0</v>
      </c>
      <c r="AR579" s="32">
        <f t="shared" si="151"/>
        <v>0.4</v>
      </c>
      <c r="AS579" s="32">
        <f t="shared" si="151"/>
        <v>0</v>
      </c>
      <c r="AT579" s="32">
        <f t="shared" si="151"/>
        <v>0</v>
      </c>
      <c r="AU579" s="32">
        <f t="shared" si="151"/>
        <v>0</v>
      </c>
      <c r="AV579" s="32">
        <f t="shared" si="151"/>
        <v>0</v>
      </c>
      <c r="AW579" s="32">
        <f t="shared" si="151"/>
        <v>0.1</v>
      </c>
      <c r="AX579" s="32">
        <f t="shared" si="151"/>
        <v>0.2</v>
      </c>
      <c r="AY579" s="32">
        <f t="shared" si="151"/>
        <v>0</v>
      </c>
      <c r="AZ579" s="32">
        <f t="shared" si="151"/>
        <v>0</v>
      </c>
      <c r="BA579" s="32">
        <f t="shared" si="151"/>
        <v>1</v>
      </c>
      <c r="BB579" s="32">
        <f t="shared" si="151"/>
        <v>0</v>
      </c>
      <c r="BC579" s="32">
        <f t="shared" si="151"/>
        <v>0</v>
      </c>
      <c r="BD579" s="32">
        <f t="shared" si="151"/>
        <v>0</v>
      </c>
      <c r="BE579" s="32">
        <f t="shared" si="151"/>
        <v>0</v>
      </c>
      <c r="BF579" s="32">
        <f t="shared" si="151"/>
        <v>1</v>
      </c>
      <c r="BG579" s="32">
        <f t="shared" si="151"/>
        <v>0</v>
      </c>
      <c r="BH579" s="32">
        <f t="shared" si="151"/>
        <v>0</v>
      </c>
      <c r="BI579" s="32">
        <f t="shared" si="151"/>
        <v>0</v>
      </c>
      <c r="BJ579" s="32">
        <f t="shared" si="151"/>
        <v>0</v>
      </c>
      <c r="BK579" s="32">
        <f t="shared" si="151"/>
        <v>0</v>
      </c>
      <c r="BL579" s="32">
        <f t="shared" si="151"/>
        <v>0.1</v>
      </c>
      <c r="BM579" s="32">
        <f t="shared" si="151"/>
        <v>0</v>
      </c>
      <c r="BN579" s="32">
        <f t="shared" si="151"/>
        <v>0</v>
      </c>
      <c r="BO579" s="32">
        <f t="shared" si="151"/>
        <v>0</v>
      </c>
      <c r="BP579" s="32">
        <f t="shared" si="151"/>
        <v>0</v>
      </c>
      <c r="BQ579" s="32">
        <f t="shared" si="151"/>
        <v>0.2</v>
      </c>
      <c r="BR579" s="32">
        <f t="shared" si="151"/>
        <v>0.3</v>
      </c>
      <c r="BS579" s="32">
        <f t="shared" si="151"/>
        <v>0</v>
      </c>
      <c r="BT579" s="32">
        <f t="shared" si="151"/>
        <v>0</v>
      </c>
      <c r="BU579" s="32">
        <f t="shared" si="151"/>
        <v>0</v>
      </c>
      <c r="BV579" s="32">
        <f t="shared" si="151"/>
        <v>0</v>
      </c>
      <c r="BW579" s="32">
        <f t="shared" ref="BW579:EH579" si="152">BW538/$G538</f>
        <v>0</v>
      </c>
      <c r="BX579" s="32">
        <f t="shared" si="152"/>
        <v>0</v>
      </c>
      <c r="BY579" s="32">
        <f t="shared" si="152"/>
        <v>0.8</v>
      </c>
      <c r="BZ579" s="32">
        <f t="shared" si="152"/>
        <v>0.3</v>
      </c>
      <c r="CA579" s="32">
        <f t="shared" si="152"/>
        <v>0</v>
      </c>
      <c r="CB579" s="32">
        <f t="shared" si="152"/>
        <v>0</v>
      </c>
      <c r="CC579" s="32">
        <f t="shared" si="152"/>
        <v>0</v>
      </c>
      <c r="CD579" s="32">
        <f t="shared" si="152"/>
        <v>1</v>
      </c>
      <c r="CE579" s="32">
        <f t="shared" si="152"/>
        <v>0.8</v>
      </c>
      <c r="CF579" s="32">
        <f t="shared" si="152"/>
        <v>0</v>
      </c>
      <c r="CG579" s="32">
        <f t="shared" si="152"/>
        <v>0</v>
      </c>
      <c r="CH579" s="32">
        <f t="shared" si="152"/>
        <v>0</v>
      </c>
      <c r="CI579" s="32">
        <f t="shared" si="152"/>
        <v>0.8</v>
      </c>
      <c r="CJ579" s="32">
        <f t="shared" si="152"/>
        <v>0</v>
      </c>
      <c r="CK579" s="32">
        <f t="shared" si="152"/>
        <v>1</v>
      </c>
      <c r="CL579" s="32">
        <f t="shared" si="152"/>
        <v>0.7</v>
      </c>
      <c r="CM579" s="32">
        <f t="shared" si="152"/>
        <v>0</v>
      </c>
      <c r="CN579" s="32">
        <f t="shared" si="152"/>
        <v>0</v>
      </c>
      <c r="CO579" s="32">
        <f t="shared" si="152"/>
        <v>0</v>
      </c>
      <c r="CP579" s="32">
        <f t="shared" si="152"/>
        <v>0</v>
      </c>
      <c r="CQ579" s="32">
        <f t="shared" si="152"/>
        <v>0.2</v>
      </c>
      <c r="CR579" s="32">
        <f t="shared" si="152"/>
        <v>0.7</v>
      </c>
      <c r="CS579" s="32">
        <f t="shared" si="152"/>
        <v>0</v>
      </c>
      <c r="CT579" s="32">
        <f t="shared" si="152"/>
        <v>0</v>
      </c>
      <c r="CU579" s="32">
        <f t="shared" si="152"/>
        <v>0</v>
      </c>
      <c r="CV579" s="32">
        <f t="shared" si="152"/>
        <v>0</v>
      </c>
      <c r="CW579" s="32">
        <f t="shared" si="152"/>
        <v>0</v>
      </c>
      <c r="CX579" s="32">
        <f t="shared" si="152"/>
        <v>0</v>
      </c>
      <c r="CY579" s="32">
        <f t="shared" si="152"/>
        <v>0.1</v>
      </c>
      <c r="CZ579" s="32">
        <f t="shared" si="152"/>
        <v>0.1</v>
      </c>
      <c r="DA579" s="32">
        <f t="shared" si="152"/>
        <v>0</v>
      </c>
      <c r="DB579" s="32">
        <f t="shared" si="152"/>
        <v>0</v>
      </c>
      <c r="DC579" s="32">
        <f t="shared" si="152"/>
        <v>0</v>
      </c>
      <c r="DD579" s="32">
        <f t="shared" si="152"/>
        <v>0</v>
      </c>
      <c r="DE579" s="32">
        <f t="shared" si="152"/>
        <v>0</v>
      </c>
      <c r="DF579" s="32">
        <f t="shared" si="152"/>
        <v>0</v>
      </c>
      <c r="DG579" s="32">
        <f t="shared" si="152"/>
        <v>0</v>
      </c>
      <c r="DH579" s="32">
        <f t="shared" si="152"/>
        <v>0.1</v>
      </c>
      <c r="DI579" s="32">
        <f t="shared" si="152"/>
        <v>0</v>
      </c>
      <c r="DJ579" s="32">
        <f t="shared" si="152"/>
        <v>0</v>
      </c>
      <c r="DK579" s="32">
        <f t="shared" si="152"/>
        <v>0.2</v>
      </c>
      <c r="DL579" s="32">
        <f t="shared" si="152"/>
        <v>0.9</v>
      </c>
      <c r="DM579" s="32">
        <f t="shared" si="152"/>
        <v>0</v>
      </c>
      <c r="DN579" s="32">
        <f t="shared" si="152"/>
        <v>0</v>
      </c>
      <c r="DO579" s="32">
        <f t="shared" si="152"/>
        <v>0.9</v>
      </c>
      <c r="DP579" s="32">
        <f t="shared" si="152"/>
        <v>0</v>
      </c>
      <c r="DQ579" s="32">
        <f t="shared" si="152"/>
        <v>0</v>
      </c>
      <c r="DR579" s="32">
        <f t="shared" si="152"/>
        <v>0</v>
      </c>
      <c r="DS579" s="32">
        <f t="shared" si="152"/>
        <v>1</v>
      </c>
      <c r="DT579" s="32">
        <f t="shared" si="152"/>
        <v>0</v>
      </c>
      <c r="DU579" s="32">
        <f t="shared" si="152"/>
        <v>1</v>
      </c>
      <c r="DV579" s="32">
        <f t="shared" si="152"/>
        <v>0</v>
      </c>
      <c r="DW579" s="32">
        <f t="shared" si="152"/>
        <v>0</v>
      </c>
      <c r="DX579" s="32">
        <f t="shared" si="152"/>
        <v>0</v>
      </c>
      <c r="DY579" s="32">
        <f t="shared" si="152"/>
        <v>0.7</v>
      </c>
      <c r="DZ579" s="32">
        <f t="shared" si="152"/>
        <v>0</v>
      </c>
      <c r="EA579" s="32">
        <f t="shared" si="152"/>
        <v>0</v>
      </c>
      <c r="EB579" s="32">
        <f t="shared" si="152"/>
        <v>0</v>
      </c>
      <c r="EC579" s="32">
        <f t="shared" si="152"/>
        <v>0</v>
      </c>
      <c r="ED579" s="32">
        <f t="shared" si="152"/>
        <v>0.1</v>
      </c>
      <c r="EE579" s="32">
        <f t="shared" si="152"/>
        <v>0.5</v>
      </c>
      <c r="EF579" s="32">
        <f t="shared" si="152"/>
        <v>0</v>
      </c>
      <c r="EG579" s="32">
        <f t="shared" si="152"/>
        <v>0</v>
      </c>
      <c r="EH579" s="32">
        <f t="shared" si="152"/>
        <v>0</v>
      </c>
      <c r="EI579" s="32">
        <f t="shared" ref="EI579:EK579" si="153">EI538/$G538</f>
        <v>0.1</v>
      </c>
      <c r="EJ579" s="32">
        <f t="shared" si="153"/>
        <v>0</v>
      </c>
      <c r="EK579" s="32">
        <f t="shared" si="153"/>
        <v>0</v>
      </c>
    </row>
    <row r="580" spans="8:141" x14ac:dyDescent="0.15">
      <c r="H580" s="40" t="s">
        <v>837</v>
      </c>
      <c r="I580" s="40"/>
      <c r="J580" s="40"/>
      <c r="K580" s="32">
        <f t="shared" ref="K580:BV580" si="154">K539/$G539</f>
        <v>0</v>
      </c>
      <c r="L580" s="32">
        <f t="shared" si="154"/>
        <v>0</v>
      </c>
      <c r="M580" s="32">
        <f t="shared" si="154"/>
        <v>0</v>
      </c>
      <c r="N580" s="32">
        <f t="shared" si="154"/>
        <v>0.1111111111111111</v>
      </c>
      <c r="O580" s="32">
        <f t="shared" si="154"/>
        <v>0</v>
      </c>
      <c r="P580" s="32">
        <f t="shared" si="154"/>
        <v>0</v>
      </c>
      <c r="Q580" s="32">
        <f t="shared" si="154"/>
        <v>0</v>
      </c>
      <c r="R580" s="32">
        <f t="shared" si="154"/>
        <v>0</v>
      </c>
      <c r="S580" s="32">
        <f t="shared" si="154"/>
        <v>0</v>
      </c>
      <c r="T580" s="32">
        <f t="shared" si="154"/>
        <v>0</v>
      </c>
      <c r="U580" s="32">
        <f t="shared" si="154"/>
        <v>0</v>
      </c>
      <c r="V580" s="32">
        <f t="shared" si="154"/>
        <v>0</v>
      </c>
      <c r="W580" s="32">
        <f t="shared" si="154"/>
        <v>0</v>
      </c>
      <c r="X580" s="32">
        <f t="shared" si="154"/>
        <v>0</v>
      </c>
      <c r="Y580" s="32">
        <f t="shared" si="154"/>
        <v>0</v>
      </c>
      <c r="Z580" s="32">
        <f t="shared" si="154"/>
        <v>0</v>
      </c>
      <c r="AA580" s="32">
        <f t="shared" si="154"/>
        <v>0</v>
      </c>
      <c r="AB580" s="32">
        <f t="shared" si="154"/>
        <v>0</v>
      </c>
      <c r="AC580" s="32">
        <f t="shared" si="154"/>
        <v>0</v>
      </c>
      <c r="AD580" s="32">
        <f t="shared" si="154"/>
        <v>0.22222222222222221</v>
      </c>
      <c r="AE580" s="32">
        <f t="shared" si="154"/>
        <v>0</v>
      </c>
      <c r="AF580" s="32">
        <f t="shared" si="154"/>
        <v>0</v>
      </c>
      <c r="AG580" s="32">
        <f t="shared" si="154"/>
        <v>0</v>
      </c>
      <c r="AH580" s="32">
        <f t="shared" si="154"/>
        <v>0</v>
      </c>
      <c r="AI580" s="32">
        <f t="shared" si="154"/>
        <v>0</v>
      </c>
      <c r="AJ580" s="32">
        <f t="shared" si="154"/>
        <v>0.77777777777777779</v>
      </c>
      <c r="AK580" s="32">
        <f t="shared" si="154"/>
        <v>0.72222222222222221</v>
      </c>
      <c r="AL580" s="32">
        <f t="shared" si="154"/>
        <v>5.5555555555555552E-2</v>
      </c>
      <c r="AM580" s="32">
        <f t="shared" si="154"/>
        <v>0</v>
      </c>
      <c r="AN580" s="32">
        <f t="shared" si="154"/>
        <v>0</v>
      </c>
      <c r="AO580" s="32">
        <f t="shared" si="154"/>
        <v>0</v>
      </c>
      <c r="AP580" s="32">
        <f t="shared" si="154"/>
        <v>0</v>
      </c>
      <c r="AQ580" s="32">
        <f t="shared" si="154"/>
        <v>0</v>
      </c>
      <c r="AR580" s="32">
        <f t="shared" si="154"/>
        <v>0.27777777777777779</v>
      </c>
      <c r="AS580" s="32">
        <f t="shared" si="154"/>
        <v>0</v>
      </c>
      <c r="AT580" s="32">
        <f t="shared" si="154"/>
        <v>0</v>
      </c>
      <c r="AU580" s="32">
        <f t="shared" si="154"/>
        <v>0</v>
      </c>
      <c r="AV580" s="32">
        <f t="shared" si="154"/>
        <v>5.5555555555555552E-2</v>
      </c>
      <c r="AW580" s="32">
        <f t="shared" si="154"/>
        <v>5.5555555555555552E-2</v>
      </c>
      <c r="AX580" s="32">
        <f t="shared" si="154"/>
        <v>0</v>
      </c>
      <c r="AY580" s="32">
        <f t="shared" si="154"/>
        <v>0</v>
      </c>
      <c r="AZ580" s="32">
        <f t="shared" si="154"/>
        <v>0</v>
      </c>
      <c r="BA580" s="32">
        <f t="shared" si="154"/>
        <v>1</v>
      </c>
      <c r="BB580" s="32">
        <f t="shared" si="154"/>
        <v>0</v>
      </c>
      <c r="BC580" s="32">
        <f t="shared" si="154"/>
        <v>0</v>
      </c>
      <c r="BD580" s="32">
        <f t="shared" si="154"/>
        <v>0</v>
      </c>
      <c r="BE580" s="32">
        <f t="shared" si="154"/>
        <v>0</v>
      </c>
      <c r="BF580" s="32">
        <f t="shared" si="154"/>
        <v>1</v>
      </c>
      <c r="BG580" s="32">
        <f t="shared" si="154"/>
        <v>0</v>
      </c>
      <c r="BH580" s="32">
        <f t="shared" si="154"/>
        <v>0</v>
      </c>
      <c r="BI580" s="32">
        <f t="shared" si="154"/>
        <v>0</v>
      </c>
      <c r="BJ580" s="32">
        <f t="shared" si="154"/>
        <v>0</v>
      </c>
      <c r="BK580" s="32">
        <f t="shared" si="154"/>
        <v>0.1111111111111111</v>
      </c>
      <c r="BL580" s="32">
        <f t="shared" si="154"/>
        <v>0</v>
      </c>
      <c r="BM580" s="32">
        <f t="shared" si="154"/>
        <v>0</v>
      </c>
      <c r="BN580" s="32">
        <f t="shared" si="154"/>
        <v>0</v>
      </c>
      <c r="BO580" s="32">
        <f t="shared" si="154"/>
        <v>0</v>
      </c>
      <c r="BP580" s="32">
        <f t="shared" si="154"/>
        <v>0</v>
      </c>
      <c r="BQ580" s="32">
        <f t="shared" si="154"/>
        <v>0</v>
      </c>
      <c r="BR580" s="32">
        <f t="shared" si="154"/>
        <v>0</v>
      </c>
      <c r="BS580" s="32">
        <f t="shared" si="154"/>
        <v>0</v>
      </c>
      <c r="BT580" s="32">
        <f t="shared" si="154"/>
        <v>0</v>
      </c>
      <c r="BU580" s="32">
        <f t="shared" si="154"/>
        <v>0</v>
      </c>
      <c r="BV580" s="32">
        <f t="shared" si="154"/>
        <v>0.1111111111111111</v>
      </c>
      <c r="BW580" s="32">
        <f t="shared" ref="BW580:EH580" si="155">BW539/$G539</f>
        <v>0</v>
      </c>
      <c r="BX580" s="32">
        <f t="shared" si="155"/>
        <v>0</v>
      </c>
      <c r="BY580" s="32">
        <f t="shared" si="155"/>
        <v>0.66666666666666663</v>
      </c>
      <c r="BZ580" s="32">
        <f t="shared" si="155"/>
        <v>0.27777777777777779</v>
      </c>
      <c r="CA580" s="32">
        <f t="shared" si="155"/>
        <v>0</v>
      </c>
      <c r="CB580" s="32">
        <f t="shared" si="155"/>
        <v>0</v>
      </c>
      <c r="CC580" s="32">
        <f t="shared" si="155"/>
        <v>0</v>
      </c>
      <c r="CD580" s="32">
        <f t="shared" si="155"/>
        <v>0.94444444444444442</v>
      </c>
      <c r="CE580" s="32">
        <f t="shared" si="155"/>
        <v>0.94444444444444442</v>
      </c>
      <c r="CF580" s="32">
        <f t="shared" si="155"/>
        <v>0</v>
      </c>
      <c r="CG580" s="32">
        <f t="shared" si="155"/>
        <v>5.5555555555555552E-2</v>
      </c>
      <c r="CH580" s="32">
        <f t="shared" si="155"/>
        <v>0</v>
      </c>
      <c r="CI580" s="32">
        <f t="shared" si="155"/>
        <v>0.77777777777777779</v>
      </c>
      <c r="CJ580" s="32">
        <f t="shared" si="155"/>
        <v>0</v>
      </c>
      <c r="CK580" s="32">
        <f t="shared" si="155"/>
        <v>0.55555555555555558</v>
      </c>
      <c r="CL580" s="32">
        <f t="shared" si="155"/>
        <v>0.61111111111111116</v>
      </c>
      <c r="CM580" s="32">
        <f t="shared" si="155"/>
        <v>0</v>
      </c>
      <c r="CN580" s="32">
        <f t="shared" si="155"/>
        <v>0</v>
      </c>
      <c r="CO580" s="32">
        <f t="shared" si="155"/>
        <v>0</v>
      </c>
      <c r="CP580" s="32">
        <f t="shared" si="155"/>
        <v>0</v>
      </c>
      <c r="CQ580" s="32">
        <f t="shared" si="155"/>
        <v>0.1111111111111111</v>
      </c>
      <c r="CR580" s="32">
        <f t="shared" si="155"/>
        <v>0.22222222222222221</v>
      </c>
      <c r="CS580" s="32">
        <f t="shared" si="155"/>
        <v>0</v>
      </c>
      <c r="CT580" s="32">
        <f t="shared" si="155"/>
        <v>5.5555555555555552E-2</v>
      </c>
      <c r="CU580" s="32">
        <f t="shared" si="155"/>
        <v>0</v>
      </c>
      <c r="CV580" s="32">
        <f t="shared" si="155"/>
        <v>0</v>
      </c>
      <c r="CW580" s="32">
        <f t="shared" si="155"/>
        <v>0</v>
      </c>
      <c r="CX580" s="32">
        <f t="shared" si="155"/>
        <v>0</v>
      </c>
      <c r="CY580" s="32">
        <f t="shared" si="155"/>
        <v>5.5555555555555552E-2</v>
      </c>
      <c r="CZ580" s="32">
        <f t="shared" si="155"/>
        <v>0</v>
      </c>
      <c r="DA580" s="32">
        <f t="shared" si="155"/>
        <v>0</v>
      </c>
      <c r="DB580" s="32">
        <f t="shared" si="155"/>
        <v>0</v>
      </c>
      <c r="DC580" s="32">
        <f t="shared" si="155"/>
        <v>0</v>
      </c>
      <c r="DD580" s="32">
        <f t="shared" si="155"/>
        <v>0</v>
      </c>
      <c r="DE580" s="32">
        <f t="shared" si="155"/>
        <v>0</v>
      </c>
      <c r="DF580" s="32">
        <f t="shared" si="155"/>
        <v>0</v>
      </c>
      <c r="DG580" s="32">
        <f t="shared" si="155"/>
        <v>0</v>
      </c>
      <c r="DH580" s="32">
        <f t="shared" si="155"/>
        <v>0</v>
      </c>
      <c r="DI580" s="32">
        <f t="shared" si="155"/>
        <v>5.5555555555555552E-2</v>
      </c>
      <c r="DJ580" s="32">
        <f t="shared" si="155"/>
        <v>0</v>
      </c>
      <c r="DK580" s="32">
        <f t="shared" si="155"/>
        <v>0.72222222222222221</v>
      </c>
      <c r="DL580" s="32">
        <f t="shared" si="155"/>
        <v>0.61111111111111116</v>
      </c>
      <c r="DM580" s="32">
        <f t="shared" si="155"/>
        <v>5.5555555555555552E-2</v>
      </c>
      <c r="DN580" s="32">
        <f t="shared" si="155"/>
        <v>0</v>
      </c>
      <c r="DO580" s="32">
        <f t="shared" si="155"/>
        <v>0.72222222222222221</v>
      </c>
      <c r="DP580" s="32">
        <f t="shared" si="155"/>
        <v>0</v>
      </c>
      <c r="DQ580" s="32">
        <f t="shared" si="155"/>
        <v>0</v>
      </c>
      <c r="DR580" s="32">
        <f t="shared" si="155"/>
        <v>0</v>
      </c>
      <c r="DS580" s="32">
        <f t="shared" si="155"/>
        <v>1</v>
      </c>
      <c r="DT580" s="32">
        <f t="shared" si="155"/>
        <v>5.5555555555555552E-2</v>
      </c>
      <c r="DU580" s="32">
        <f t="shared" si="155"/>
        <v>1</v>
      </c>
      <c r="DV580" s="32">
        <f t="shared" si="155"/>
        <v>0</v>
      </c>
      <c r="DW580" s="32">
        <f t="shared" si="155"/>
        <v>0</v>
      </c>
      <c r="DX580" s="32">
        <f t="shared" si="155"/>
        <v>0</v>
      </c>
      <c r="DY580" s="32">
        <f t="shared" si="155"/>
        <v>0.88888888888888884</v>
      </c>
      <c r="DZ580" s="32">
        <f t="shared" si="155"/>
        <v>0</v>
      </c>
      <c r="EA580" s="32">
        <f t="shared" si="155"/>
        <v>0</v>
      </c>
      <c r="EB580" s="32">
        <f t="shared" si="155"/>
        <v>0</v>
      </c>
      <c r="EC580" s="32">
        <f t="shared" si="155"/>
        <v>0</v>
      </c>
      <c r="ED580" s="32">
        <f t="shared" si="155"/>
        <v>0</v>
      </c>
      <c r="EE580" s="32">
        <f t="shared" si="155"/>
        <v>0.33333333333333331</v>
      </c>
      <c r="EF580" s="32">
        <f t="shared" si="155"/>
        <v>0</v>
      </c>
      <c r="EG580" s="32">
        <f t="shared" si="155"/>
        <v>0</v>
      </c>
      <c r="EH580" s="32">
        <f t="shared" si="155"/>
        <v>0</v>
      </c>
      <c r="EI580" s="32">
        <f t="shared" ref="EI580:EK580" si="156">EI539/$G539</f>
        <v>0</v>
      </c>
      <c r="EJ580" s="32">
        <f t="shared" si="156"/>
        <v>0</v>
      </c>
      <c r="EK580" s="32">
        <f t="shared" si="156"/>
        <v>0</v>
      </c>
    </row>
    <row r="581" spans="8:141" x14ac:dyDescent="0.15">
      <c r="H581" s="40" t="s">
        <v>838</v>
      </c>
      <c r="I581" s="40"/>
      <c r="J581" s="40"/>
      <c r="K581" s="32">
        <f t="shared" ref="K581:BV581" si="157">K540/$G540</f>
        <v>0</v>
      </c>
      <c r="L581" s="32">
        <f t="shared" si="157"/>
        <v>0</v>
      </c>
      <c r="M581" s="32">
        <f t="shared" si="157"/>
        <v>0.16666666666666666</v>
      </c>
      <c r="N581" s="32">
        <f t="shared" si="157"/>
        <v>0</v>
      </c>
      <c r="O581" s="32">
        <f t="shared" si="157"/>
        <v>0</v>
      </c>
      <c r="P581" s="32">
        <f t="shared" si="157"/>
        <v>0</v>
      </c>
      <c r="Q581" s="32">
        <f t="shared" si="157"/>
        <v>0</v>
      </c>
      <c r="R581" s="32">
        <f t="shared" si="157"/>
        <v>0</v>
      </c>
      <c r="S581" s="32">
        <f t="shared" si="157"/>
        <v>0</v>
      </c>
      <c r="T581" s="32">
        <f t="shared" si="157"/>
        <v>0</v>
      </c>
      <c r="U581" s="32">
        <f t="shared" si="157"/>
        <v>0</v>
      </c>
      <c r="V581" s="32">
        <f t="shared" si="157"/>
        <v>0</v>
      </c>
      <c r="W581" s="32">
        <f t="shared" si="157"/>
        <v>0</v>
      </c>
      <c r="X581" s="32">
        <f t="shared" si="157"/>
        <v>0</v>
      </c>
      <c r="Y581" s="32">
        <f t="shared" si="157"/>
        <v>0</v>
      </c>
      <c r="Z581" s="32">
        <f t="shared" si="157"/>
        <v>0</v>
      </c>
      <c r="AA581" s="32">
        <f t="shared" si="157"/>
        <v>0</v>
      </c>
      <c r="AB581" s="32">
        <f t="shared" si="157"/>
        <v>0</v>
      </c>
      <c r="AC581" s="32">
        <f t="shared" si="157"/>
        <v>5.5555555555555552E-2</v>
      </c>
      <c r="AD581" s="32">
        <f t="shared" si="157"/>
        <v>0.27777777777777779</v>
      </c>
      <c r="AE581" s="32">
        <f t="shared" si="157"/>
        <v>0</v>
      </c>
      <c r="AF581" s="32">
        <f t="shared" si="157"/>
        <v>0</v>
      </c>
      <c r="AG581" s="32">
        <f t="shared" si="157"/>
        <v>0</v>
      </c>
      <c r="AH581" s="32">
        <f t="shared" si="157"/>
        <v>0</v>
      </c>
      <c r="AI581" s="32">
        <f t="shared" si="157"/>
        <v>0</v>
      </c>
      <c r="AJ581" s="32">
        <f t="shared" si="157"/>
        <v>0.88888888888888884</v>
      </c>
      <c r="AK581" s="32">
        <f t="shared" si="157"/>
        <v>0.44444444444444442</v>
      </c>
      <c r="AL581" s="32">
        <f t="shared" si="157"/>
        <v>0</v>
      </c>
      <c r="AM581" s="32">
        <f t="shared" si="157"/>
        <v>0</v>
      </c>
      <c r="AN581" s="32">
        <f t="shared" si="157"/>
        <v>0</v>
      </c>
      <c r="AO581" s="32">
        <f t="shared" si="157"/>
        <v>0</v>
      </c>
      <c r="AP581" s="32">
        <f t="shared" si="157"/>
        <v>0</v>
      </c>
      <c r="AQ581" s="32">
        <f t="shared" si="157"/>
        <v>0</v>
      </c>
      <c r="AR581" s="32">
        <f t="shared" si="157"/>
        <v>0</v>
      </c>
      <c r="AS581" s="32">
        <f t="shared" si="157"/>
        <v>0</v>
      </c>
      <c r="AT581" s="32">
        <f t="shared" si="157"/>
        <v>0.16666666666666666</v>
      </c>
      <c r="AU581" s="32">
        <f t="shared" si="157"/>
        <v>5.5555555555555552E-2</v>
      </c>
      <c r="AV581" s="32">
        <f t="shared" si="157"/>
        <v>0</v>
      </c>
      <c r="AW581" s="32">
        <f t="shared" si="157"/>
        <v>0.1111111111111111</v>
      </c>
      <c r="AX581" s="32">
        <f t="shared" si="157"/>
        <v>0.1111111111111111</v>
      </c>
      <c r="AY581" s="32">
        <f t="shared" si="157"/>
        <v>0</v>
      </c>
      <c r="AZ581" s="32">
        <f t="shared" si="157"/>
        <v>0</v>
      </c>
      <c r="BA581" s="32">
        <f t="shared" si="157"/>
        <v>1</v>
      </c>
      <c r="BB581" s="32">
        <f t="shared" si="157"/>
        <v>0</v>
      </c>
      <c r="BC581" s="32">
        <f t="shared" si="157"/>
        <v>0</v>
      </c>
      <c r="BD581" s="32">
        <f t="shared" si="157"/>
        <v>0</v>
      </c>
      <c r="BE581" s="32">
        <f t="shared" si="157"/>
        <v>0</v>
      </c>
      <c r="BF581" s="32">
        <f t="shared" si="157"/>
        <v>1</v>
      </c>
      <c r="BG581" s="32">
        <f t="shared" si="157"/>
        <v>0</v>
      </c>
      <c r="BH581" s="32">
        <f t="shared" si="157"/>
        <v>0</v>
      </c>
      <c r="BI581" s="32">
        <f t="shared" si="157"/>
        <v>0</v>
      </c>
      <c r="BJ581" s="32">
        <f t="shared" si="157"/>
        <v>0</v>
      </c>
      <c r="BK581" s="32">
        <f t="shared" si="157"/>
        <v>5.5555555555555552E-2</v>
      </c>
      <c r="BL581" s="32">
        <f t="shared" si="157"/>
        <v>0</v>
      </c>
      <c r="BM581" s="32">
        <f t="shared" si="157"/>
        <v>0</v>
      </c>
      <c r="BN581" s="32">
        <f t="shared" si="157"/>
        <v>0</v>
      </c>
      <c r="BO581" s="32">
        <f t="shared" si="157"/>
        <v>0</v>
      </c>
      <c r="BP581" s="32">
        <f t="shared" si="157"/>
        <v>0</v>
      </c>
      <c r="BQ581" s="32">
        <f t="shared" si="157"/>
        <v>5.5555555555555552E-2</v>
      </c>
      <c r="BR581" s="32">
        <f t="shared" si="157"/>
        <v>5.5555555555555552E-2</v>
      </c>
      <c r="BS581" s="32">
        <f t="shared" si="157"/>
        <v>0</v>
      </c>
      <c r="BT581" s="32">
        <f t="shared" si="157"/>
        <v>0</v>
      </c>
      <c r="BU581" s="32">
        <f t="shared" si="157"/>
        <v>0</v>
      </c>
      <c r="BV581" s="32">
        <f t="shared" si="157"/>
        <v>0.16666666666666666</v>
      </c>
      <c r="BW581" s="32">
        <f t="shared" ref="BW581:EH581" si="158">BW540/$G540</f>
        <v>0</v>
      </c>
      <c r="BX581" s="32">
        <f t="shared" si="158"/>
        <v>0</v>
      </c>
      <c r="BY581" s="32">
        <f t="shared" si="158"/>
        <v>0.61111111111111116</v>
      </c>
      <c r="BZ581" s="32">
        <f t="shared" si="158"/>
        <v>0.55555555555555558</v>
      </c>
      <c r="CA581" s="32">
        <f t="shared" si="158"/>
        <v>0</v>
      </c>
      <c r="CB581" s="32">
        <f t="shared" si="158"/>
        <v>0</v>
      </c>
      <c r="CC581" s="32">
        <f t="shared" si="158"/>
        <v>0</v>
      </c>
      <c r="CD581" s="32">
        <f t="shared" si="158"/>
        <v>1</v>
      </c>
      <c r="CE581" s="32">
        <f t="shared" si="158"/>
        <v>1</v>
      </c>
      <c r="CF581" s="32">
        <f t="shared" si="158"/>
        <v>0</v>
      </c>
      <c r="CG581" s="32">
        <f t="shared" si="158"/>
        <v>0.22222222222222221</v>
      </c>
      <c r="CH581" s="32">
        <f t="shared" si="158"/>
        <v>5.5555555555555552E-2</v>
      </c>
      <c r="CI581" s="32">
        <f t="shared" si="158"/>
        <v>0.3888888888888889</v>
      </c>
      <c r="CJ581" s="32">
        <f t="shared" si="158"/>
        <v>0</v>
      </c>
      <c r="CK581" s="32">
        <f t="shared" si="158"/>
        <v>0.33333333333333331</v>
      </c>
      <c r="CL581" s="32">
        <f t="shared" si="158"/>
        <v>0.3888888888888889</v>
      </c>
      <c r="CM581" s="32">
        <f t="shared" si="158"/>
        <v>0</v>
      </c>
      <c r="CN581" s="32">
        <f t="shared" si="158"/>
        <v>0</v>
      </c>
      <c r="CO581" s="32">
        <f t="shared" si="158"/>
        <v>5.5555555555555552E-2</v>
      </c>
      <c r="CP581" s="32">
        <f t="shared" si="158"/>
        <v>0</v>
      </c>
      <c r="CQ581" s="32">
        <f t="shared" si="158"/>
        <v>0</v>
      </c>
      <c r="CR581" s="32">
        <f t="shared" si="158"/>
        <v>0</v>
      </c>
      <c r="CS581" s="32">
        <f t="shared" si="158"/>
        <v>0</v>
      </c>
      <c r="CT581" s="32">
        <f t="shared" si="158"/>
        <v>5.5555555555555552E-2</v>
      </c>
      <c r="CU581" s="32">
        <f t="shared" si="158"/>
        <v>0</v>
      </c>
      <c r="CV581" s="32">
        <f t="shared" si="158"/>
        <v>0</v>
      </c>
      <c r="CW581" s="32">
        <f t="shared" si="158"/>
        <v>0</v>
      </c>
      <c r="CX581" s="32">
        <f t="shared" si="158"/>
        <v>0</v>
      </c>
      <c r="CY581" s="32">
        <f t="shared" si="158"/>
        <v>0</v>
      </c>
      <c r="CZ581" s="32">
        <f t="shared" si="158"/>
        <v>0</v>
      </c>
      <c r="DA581" s="32">
        <f t="shared" si="158"/>
        <v>0</v>
      </c>
      <c r="DB581" s="32">
        <f t="shared" si="158"/>
        <v>0</v>
      </c>
      <c r="DC581" s="32">
        <f t="shared" si="158"/>
        <v>0</v>
      </c>
      <c r="DD581" s="32">
        <f t="shared" si="158"/>
        <v>0</v>
      </c>
      <c r="DE581" s="32">
        <f t="shared" si="158"/>
        <v>0</v>
      </c>
      <c r="DF581" s="32">
        <f t="shared" si="158"/>
        <v>0</v>
      </c>
      <c r="DG581" s="32">
        <f t="shared" si="158"/>
        <v>0</v>
      </c>
      <c r="DH581" s="32">
        <f t="shared" si="158"/>
        <v>0</v>
      </c>
      <c r="DI581" s="32">
        <f t="shared" si="158"/>
        <v>0</v>
      </c>
      <c r="DJ581" s="32">
        <f t="shared" si="158"/>
        <v>0</v>
      </c>
      <c r="DK581" s="32">
        <f t="shared" si="158"/>
        <v>0.77777777777777779</v>
      </c>
      <c r="DL581" s="32">
        <f t="shared" si="158"/>
        <v>0.66666666666666663</v>
      </c>
      <c r="DM581" s="32">
        <f t="shared" si="158"/>
        <v>0</v>
      </c>
      <c r="DN581" s="32">
        <f t="shared" si="158"/>
        <v>5.5555555555555552E-2</v>
      </c>
      <c r="DO581" s="32">
        <f t="shared" si="158"/>
        <v>0.66666666666666663</v>
      </c>
      <c r="DP581" s="32">
        <f t="shared" si="158"/>
        <v>0</v>
      </c>
      <c r="DQ581" s="32">
        <f t="shared" si="158"/>
        <v>5.5555555555555552E-2</v>
      </c>
      <c r="DR581" s="32">
        <f t="shared" si="158"/>
        <v>0</v>
      </c>
      <c r="DS581" s="32">
        <f t="shared" si="158"/>
        <v>0.83333333333333337</v>
      </c>
      <c r="DT581" s="32">
        <f t="shared" si="158"/>
        <v>0.1111111111111111</v>
      </c>
      <c r="DU581" s="32">
        <f t="shared" si="158"/>
        <v>1</v>
      </c>
      <c r="DV581" s="32">
        <f t="shared" si="158"/>
        <v>0</v>
      </c>
      <c r="DW581" s="32">
        <f t="shared" si="158"/>
        <v>0</v>
      </c>
      <c r="DX581" s="32">
        <f t="shared" si="158"/>
        <v>0</v>
      </c>
      <c r="DY581" s="32">
        <f t="shared" si="158"/>
        <v>0.72222222222222221</v>
      </c>
      <c r="DZ581" s="32">
        <f t="shared" si="158"/>
        <v>0</v>
      </c>
      <c r="EA581" s="32">
        <f t="shared" si="158"/>
        <v>0</v>
      </c>
      <c r="EB581" s="32">
        <f t="shared" si="158"/>
        <v>0</v>
      </c>
      <c r="EC581" s="32">
        <f t="shared" si="158"/>
        <v>0</v>
      </c>
      <c r="ED581" s="32">
        <f t="shared" si="158"/>
        <v>0</v>
      </c>
      <c r="EE581" s="32">
        <f t="shared" si="158"/>
        <v>0.44444444444444442</v>
      </c>
      <c r="EF581" s="32">
        <f t="shared" si="158"/>
        <v>0</v>
      </c>
      <c r="EG581" s="32">
        <f t="shared" si="158"/>
        <v>0</v>
      </c>
      <c r="EH581" s="32">
        <f t="shared" si="158"/>
        <v>0</v>
      </c>
      <c r="EI581" s="32">
        <f t="shared" ref="EI581:EK581" si="159">EI540/$G540</f>
        <v>0.27777777777777779</v>
      </c>
      <c r="EJ581" s="32">
        <f t="shared" si="159"/>
        <v>0</v>
      </c>
      <c r="EK581" s="32">
        <f t="shared" si="159"/>
        <v>0</v>
      </c>
    </row>
    <row r="582" spans="8:141" x14ac:dyDescent="0.15">
      <c r="H582" s="40" t="s">
        <v>839</v>
      </c>
      <c r="I582" s="40"/>
      <c r="J582" s="40"/>
      <c r="K582" s="32">
        <f t="shared" ref="K582:BV582" si="160">K541/$G541</f>
        <v>0</v>
      </c>
      <c r="L582" s="32">
        <f t="shared" si="160"/>
        <v>0</v>
      </c>
      <c r="M582" s="32">
        <f t="shared" si="160"/>
        <v>9.0909090909090912E-2</v>
      </c>
      <c r="N582" s="32">
        <f t="shared" si="160"/>
        <v>9.0909090909090912E-2</v>
      </c>
      <c r="O582" s="32">
        <f t="shared" si="160"/>
        <v>0</v>
      </c>
      <c r="P582" s="32">
        <f t="shared" si="160"/>
        <v>0</v>
      </c>
      <c r="Q582" s="32">
        <f t="shared" si="160"/>
        <v>4.5454545454545456E-2</v>
      </c>
      <c r="R582" s="32">
        <f t="shared" si="160"/>
        <v>0</v>
      </c>
      <c r="S582" s="32">
        <f t="shared" si="160"/>
        <v>0</v>
      </c>
      <c r="T582" s="32">
        <f t="shared" si="160"/>
        <v>0</v>
      </c>
      <c r="U582" s="32">
        <f t="shared" si="160"/>
        <v>0</v>
      </c>
      <c r="V582" s="32">
        <f t="shared" si="160"/>
        <v>0</v>
      </c>
      <c r="W582" s="32">
        <f t="shared" si="160"/>
        <v>0</v>
      </c>
      <c r="X582" s="32">
        <f t="shared" si="160"/>
        <v>0</v>
      </c>
      <c r="Y582" s="32">
        <f t="shared" si="160"/>
        <v>0</v>
      </c>
      <c r="Z582" s="32">
        <f t="shared" si="160"/>
        <v>0</v>
      </c>
      <c r="AA582" s="32">
        <f t="shared" si="160"/>
        <v>0</v>
      </c>
      <c r="AB582" s="32">
        <f t="shared" si="160"/>
        <v>0</v>
      </c>
      <c r="AC582" s="32">
        <f t="shared" si="160"/>
        <v>0.27272727272727271</v>
      </c>
      <c r="AD582" s="32">
        <f t="shared" si="160"/>
        <v>0.18181818181818182</v>
      </c>
      <c r="AE582" s="32">
        <f t="shared" si="160"/>
        <v>0</v>
      </c>
      <c r="AF582" s="32">
        <f t="shared" si="160"/>
        <v>0</v>
      </c>
      <c r="AG582" s="32">
        <f t="shared" si="160"/>
        <v>0</v>
      </c>
      <c r="AH582" s="32">
        <f t="shared" si="160"/>
        <v>0</v>
      </c>
      <c r="AI582" s="32">
        <f t="shared" si="160"/>
        <v>0</v>
      </c>
      <c r="AJ582" s="32">
        <f t="shared" si="160"/>
        <v>0.95454545454545459</v>
      </c>
      <c r="AK582" s="32">
        <f t="shared" si="160"/>
        <v>0.63636363636363635</v>
      </c>
      <c r="AL582" s="32">
        <f t="shared" si="160"/>
        <v>0</v>
      </c>
      <c r="AM582" s="32">
        <f t="shared" si="160"/>
        <v>0</v>
      </c>
      <c r="AN582" s="32">
        <f t="shared" si="160"/>
        <v>0</v>
      </c>
      <c r="AO582" s="32">
        <f t="shared" si="160"/>
        <v>0</v>
      </c>
      <c r="AP582" s="32">
        <f t="shared" si="160"/>
        <v>0</v>
      </c>
      <c r="AQ582" s="32">
        <f t="shared" si="160"/>
        <v>4.5454545454545456E-2</v>
      </c>
      <c r="AR582" s="32">
        <f t="shared" si="160"/>
        <v>4.5454545454545456E-2</v>
      </c>
      <c r="AS582" s="32">
        <f t="shared" si="160"/>
        <v>0</v>
      </c>
      <c r="AT582" s="32">
        <f t="shared" si="160"/>
        <v>4.5454545454545456E-2</v>
      </c>
      <c r="AU582" s="32">
        <f t="shared" si="160"/>
        <v>0</v>
      </c>
      <c r="AV582" s="32">
        <f t="shared" si="160"/>
        <v>0</v>
      </c>
      <c r="AW582" s="32">
        <f t="shared" si="160"/>
        <v>0</v>
      </c>
      <c r="AX582" s="32">
        <f t="shared" si="160"/>
        <v>0</v>
      </c>
      <c r="AY582" s="32">
        <f t="shared" si="160"/>
        <v>0</v>
      </c>
      <c r="AZ582" s="32">
        <f t="shared" si="160"/>
        <v>0</v>
      </c>
      <c r="BA582" s="32">
        <f t="shared" si="160"/>
        <v>1</v>
      </c>
      <c r="BB582" s="32">
        <f t="shared" si="160"/>
        <v>0</v>
      </c>
      <c r="BC582" s="32">
        <f t="shared" si="160"/>
        <v>0</v>
      </c>
      <c r="BD582" s="32">
        <f t="shared" si="160"/>
        <v>0</v>
      </c>
      <c r="BE582" s="32">
        <f t="shared" si="160"/>
        <v>0</v>
      </c>
      <c r="BF582" s="32">
        <f t="shared" si="160"/>
        <v>1</v>
      </c>
      <c r="BG582" s="32">
        <f t="shared" si="160"/>
        <v>0</v>
      </c>
      <c r="BH582" s="32">
        <f t="shared" si="160"/>
        <v>0</v>
      </c>
      <c r="BI582" s="32">
        <f t="shared" si="160"/>
        <v>0</v>
      </c>
      <c r="BJ582" s="32">
        <f t="shared" si="160"/>
        <v>0</v>
      </c>
      <c r="BK582" s="32">
        <f t="shared" si="160"/>
        <v>0.13636363636363635</v>
      </c>
      <c r="BL582" s="32">
        <f t="shared" si="160"/>
        <v>0.18181818181818182</v>
      </c>
      <c r="BM582" s="32">
        <f t="shared" si="160"/>
        <v>0</v>
      </c>
      <c r="BN582" s="32">
        <f t="shared" si="160"/>
        <v>0</v>
      </c>
      <c r="BO582" s="32">
        <f t="shared" si="160"/>
        <v>0</v>
      </c>
      <c r="BP582" s="32">
        <f t="shared" si="160"/>
        <v>0</v>
      </c>
      <c r="BQ582" s="32">
        <f t="shared" si="160"/>
        <v>0</v>
      </c>
      <c r="BR582" s="32">
        <f t="shared" si="160"/>
        <v>0</v>
      </c>
      <c r="BS582" s="32">
        <f t="shared" si="160"/>
        <v>0</v>
      </c>
      <c r="BT582" s="32">
        <f t="shared" si="160"/>
        <v>4.5454545454545456E-2</v>
      </c>
      <c r="BU582" s="32">
        <f t="shared" si="160"/>
        <v>4.5454545454545456E-2</v>
      </c>
      <c r="BV582" s="32">
        <f t="shared" si="160"/>
        <v>0.31818181818181818</v>
      </c>
      <c r="BW582" s="32">
        <f t="shared" ref="BW582:EH582" si="161">BW541/$G541</f>
        <v>0</v>
      </c>
      <c r="BX582" s="32">
        <f t="shared" si="161"/>
        <v>4.5454545454545456E-2</v>
      </c>
      <c r="BY582" s="32">
        <f t="shared" si="161"/>
        <v>0.90909090909090906</v>
      </c>
      <c r="BZ582" s="32">
        <f t="shared" si="161"/>
        <v>0.72727272727272729</v>
      </c>
      <c r="CA582" s="32">
        <f t="shared" si="161"/>
        <v>9.0909090909090912E-2</v>
      </c>
      <c r="CB582" s="32">
        <f t="shared" si="161"/>
        <v>0</v>
      </c>
      <c r="CC582" s="32">
        <f t="shared" si="161"/>
        <v>4.5454545454545456E-2</v>
      </c>
      <c r="CD582" s="32">
        <f t="shared" si="161"/>
        <v>1</v>
      </c>
      <c r="CE582" s="32">
        <f t="shared" si="161"/>
        <v>1</v>
      </c>
      <c r="CF582" s="32">
        <f t="shared" si="161"/>
        <v>9.0909090909090912E-2</v>
      </c>
      <c r="CG582" s="32">
        <f t="shared" si="161"/>
        <v>0.13636363636363635</v>
      </c>
      <c r="CH582" s="32">
        <f t="shared" si="161"/>
        <v>0.27272727272727271</v>
      </c>
      <c r="CI582" s="32">
        <f t="shared" si="161"/>
        <v>0.68181818181818177</v>
      </c>
      <c r="CJ582" s="32">
        <f t="shared" si="161"/>
        <v>4.5454545454545456E-2</v>
      </c>
      <c r="CK582" s="32">
        <f t="shared" si="161"/>
        <v>4.5454545454545456E-2</v>
      </c>
      <c r="CL582" s="32">
        <f t="shared" si="161"/>
        <v>0.45454545454545453</v>
      </c>
      <c r="CM582" s="32">
        <f t="shared" si="161"/>
        <v>0</v>
      </c>
      <c r="CN582" s="32">
        <f t="shared" si="161"/>
        <v>4.5454545454545456E-2</v>
      </c>
      <c r="CO582" s="32">
        <f t="shared" si="161"/>
        <v>0</v>
      </c>
      <c r="CP582" s="32">
        <f t="shared" si="161"/>
        <v>0</v>
      </c>
      <c r="CQ582" s="32">
        <f t="shared" si="161"/>
        <v>0</v>
      </c>
      <c r="CR582" s="32">
        <f t="shared" si="161"/>
        <v>9.0909090909090912E-2</v>
      </c>
      <c r="CS582" s="32">
        <f t="shared" si="161"/>
        <v>0</v>
      </c>
      <c r="CT582" s="32">
        <f t="shared" si="161"/>
        <v>4.5454545454545456E-2</v>
      </c>
      <c r="CU582" s="32">
        <f t="shared" si="161"/>
        <v>0</v>
      </c>
      <c r="CV582" s="32">
        <f t="shared" si="161"/>
        <v>0</v>
      </c>
      <c r="CW582" s="32">
        <f t="shared" si="161"/>
        <v>0</v>
      </c>
      <c r="CX582" s="32">
        <f t="shared" si="161"/>
        <v>0</v>
      </c>
      <c r="CY582" s="32">
        <f t="shared" si="161"/>
        <v>4.5454545454545456E-2</v>
      </c>
      <c r="CZ582" s="32">
        <f t="shared" si="161"/>
        <v>0</v>
      </c>
      <c r="DA582" s="32">
        <f t="shared" si="161"/>
        <v>0</v>
      </c>
      <c r="DB582" s="32">
        <f t="shared" si="161"/>
        <v>0</v>
      </c>
      <c r="DC582" s="32">
        <f t="shared" si="161"/>
        <v>0</v>
      </c>
      <c r="DD582" s="32">
        <f t="shared" si="161"/>
        <v>0</v>
      </c>
      <c r="DE582" s="32">
        <f t="shared" si="161"/>
        <v>0</v>
      </c>
      <c r="DF582" s="32">
        <f t="shared" si="161"/>
        <v>0</v>
      </c>
      <c r="DG582" s="32">
        <f t="shared" si="161"/>
        <v>4.5454545454545456E-2</v>
      </c>
      <c r="DH582" s="32">
        <f t="shared" si="161"/>
        <v>0</v>
      </c>
      <c r="DI582" s="32">
        <f t="shared" si="161"/>
        <v>0</v>
      </c>
      <c r="DJ582" s="32">
        <f t="shared" si="161"/>
        <v>0</v>
      </c>
      <c r="DK582" s="32">
        <f t="shared" si="161"/>
        <v>0.68181818181818177</v>
      </c>
      <c r="DL582" s="32">
        <f t="shared" si="161"/>
        <v>0.45454545454545453</v>
      </c>
      <c r="DM582" s="32">
        <f t="shared" si="161"/>
        <v>0</v>
      </c>
      <c r="DN582" s="32">
        <f t="shared" si="161"/>
        <v>0</v>
      </c>
      <c r="DO582" s="32">
        <f t="shared" si="161"/>
        <v>0.68181818181818177</v>
      </c>
      <c r="DP582" s="32">
        <f t="shared" si="161"/>
        <v>4.5454545454545456E-2</v>
      </c>
      <c r="DQ582" s="32">
        <f t="shared" si="161"/>
        <v>4.5454545454545456E-2</v>
      </c>
      <c r="DR582" s="32">
        <f t="shared" si="161"/>
        <v>0</v>
      </c>
      <c r="DS582" s="32">
        <f t="shared" si="161"/>
        <v>1</v>
      </c>
      <c r="DT582" s="32">
        <f t="shared" si="161"/>
        <v>4.5454545454545456E-2</v>
      </c>
      <c r="DU582" s="32">
        <f t="shared" si="161"/>
        <v>1</v>
      </c>
      <c r="DV582" s="32">
        <f t="shared" si="161"/>
        <v>0</v>
      </c>
      <c r="DW582" s="32">
        <f t="shared" si="161"/>
        <v>0</v>
      </c>
      <c r="DX582" s="32">
        <f t="shared" si="161"/>
        <v>0</v>
      </c>
      <c r="DY582" s="32">
        <f t="shared" si="161"/>
        <v>0.77272727272727271</v>
      </c>
      <c r="DZ582" s="32">
        <f t="shared" si="161"/>
        <v>0</v>
      </c>
      <c r="EA582" s="32">
        <f t="shared" si="161"/>
        <v>0</v>
      </c>
      <c r="EB582" s="32">
        <f t="shared" si="161"/>
        <v>0</v>
      </c>
      <c r="EC582" s="32">
        <f t="shared" si="161"/>
        <v>0</v>
      </c>
      <c r="ED582" s="32">
        <f t="shared" si="161"/>
        <v>0</v>
      </c>
      <c r="EE582" s="32">
        <f t="shared" si="161"/>
        <v>0.54545454545454541</v>
      </c>
      <c r="EF582" s="32">
        <f t="shared" si="161"/>
        <v>4.5454545454545456E-2</v>
      </c>
      <c r="EG582" s="32">
        <f t="shared" si="161"/>
        <v>0</v>
      </c>
      <c r="EH582" s="32">
        <f t="shared" si="161"/>
        <v>0</v>
      </c>
      <c r="EI582" s="32">
        <f t="shared" ref="EI582:EK582" si="162">EI541/$G541</f>
        <v>9.0909090909090912E-2</v>
      </c>
      <c r="EJ582" s="32">
        <f t="shared" si="162"/>
        <v>0</v>
      </c>
      <c r="EK582" s="32">
        <f t="shared" si="162"/>
        <v>4.5454545454545456E-2</v>
      </c>
    </row>
    <row r="583" spans="8:141" x14ac:dyDescent="0.15">
      <c r="H583" s="40" t="s">
        <v>840</v>
      </c>
      <c r="I583" s="40"/>
      <c r="J583" s="40"/>
      <c r="K583" s="32">
        <f t="shared" ref="K583:BV583" si="163">K542/$G542</f>
        <v>4.7619047619047616E-2</v>
      </c>
      <c r="L583" s="32">
        <f t="shared" si="163"/>
        <v>4.7619047619047616E-2</v>
      </c>
      <c r="M583" s="32">
        <f t="shared" si="163"/>
        <v>0.23809523809523808</v>
      </c>
      <c r="N583" s="32">
        <f t="shared" si="163"/>
        <v>0.19047619047619047</v>
      </c>
      <c r="O583" s="32">
        <f t="shared" si="163"/>
        <v>0</v>
      </c>
      <c r="P583" s="32">
        <f t="shared" si="163"/>
        <v>4.7619047619047616E-2</v>
      </c>
      <c r="Q583" s="32">
        <f t="shared" si="163"/>
        <v>0</v>
      </c>
      <c r="R583" s="32">
        <f t="shared" si="163"/>
        <v>0</v>
      </c>
      <c r="S583" s="32">
        <f t="shared" si="163"/>
        <v>0</v>
      </c>
      <c r="T583" s="32">
        <f t="shared" si="163"/>
        <v>0</v>
      </c>
      <c r="U583" s="32">
        <f t="shared" si="163"/>
        <v>0</v>
      </c>
      <c r="V583" s="32">
        <f t="shared" si="163"/>
        <v>0</v>
      </c>
      <c r="W583" s="32">
        <f t="shared" si="163"/>
        <v>0</v>
      </c>
      <c r="X583" s="32">
        <f t="shared" si="163"/>
        <v>0</v>
      </c>
      <c r="Y583" s="32">
        <f t="shared" si="163"/>
        <v>0</v>
      </c>
      <c r="Z583" s="32">
        <f t="shared" si="163"/>
        <v>0</v>
      </c>
      <c r="AA583" s="32">
        <f t="shared" si="163"/>
        <v>0</v>
      </c>
      <c r="AB583" s="32">
        <f t="shared" si="163"/>
        <v>0</v>
      </c>
      <c r="AC583" s="32">
        <f t="shared" si="163"/>
        <v>0.19047619047619047</v>
      </c>
      <c r="AD583" s="32">
        <f t="shared" si="163"/>
        <v>0.14285714285714285</v>
      </c>
      <c r="AE583" s="32">
        <f t="shared" si="163"/>
        <v>0</v>
      </c>
      <c r="AF583" s="32">
        <f t="shared" si="163"/>
        <v>0</v>
      </c>
      <c r="AG583" s="32">
        <f t="shared" si="163"/>
        <v>0</v>
      </c>
      <c r="AH583" s="32">
        <f t="shared" si="163"/>
        <v>0</v>
      </c>
      <c r="AI583" s="32">
        <f t="shared" si="163"/>
        <v>0</v>
      </c>
      <c r="AJ583" s="32">
        <f t="shared" si="163"/>
        <v>0.95238095238095233</v>
      </c>
      <c r="AK583" s="32">
        <f t="shared" si="163"/>
        <v>0.76190476190476186</v>
      </c>
      <c r="AL583" s="32">
        <f t="shared" si="163"/>
        <v>0</v>
      </c>
      <c r="AM583" s="32">
        <f t="shared" si="163"/>
        <v>0</v>
      </c>
      <c r="AN583" s="32">
        <f t="shared" si="163"/>
        <v>0</v>
      </c>
      <c r="AO583" s="32">
        <f t="shared" si="163"/>
        <v>0</v>
      </c>
      <c r="AP583" s="32">
        <f t="shared" si="163"/>
        <v>0</v>
      </c>
      <c r="AQ583" s="32">
        <f t="shared" si="163"/>
        <v>0</v>
      </c>
      <c r="AR583" s="32">
        <f t="shared" si="163"/>
        <v>0</v>
      </c>
      <c r="AS583" s="32">
        <f t="shared" si="163"/>
        <v>0</v>
      </c>
      <c r="AT583" s="32">
        <f t="shared" si="163"/>
        <v>0</v>
      </c>
      <c r="AU583" s="32">
        <f t="shared" si="163"/>
        <v>0</v>
      </c>
      <c r="AV583" s="32">
        <f t="shared" si="163"/>
        <v>0</v>
      </c>
      <c r="AW583" s="32">
        <f t="shared" si="163"/>
        <v>0</v>
      </c>
      <c r="AX583" s="32">
        <f t="shared" si="163"/>
        <v>4.7619047619047616E-2</v>
      </c>
      <c r="AY583" s="32">
        <f t="shared" si="163"/>
        <v>0</v>
      </c>
      <c r="AZ583" s="32">
        <f t="shared" si="163"/>
        <v>0</v>
      </c>
      <c r="BA583" s="32">
        <f t="shared" si="163"/>
        <v>1</v>
      </c>
      <c r="BB583" s="32">
        <f t="shared" si="163"/>
        <v>0</v>
      </c>
      <c r="BC583" s="32">
        <f t="shared" si="163"/>
        <v>0</v>
      </c>
      <c r="BD583" s="32">
        <f t="shared" si="163"/>
        <v>0</v>
      </c>
      <c r="BE583" s="32">
        <f t="shared" si="163"/>
        <v>4.7619047619047616E-2</v>
      </c>
      <c r="BF583" s="32">
        <f t="shared" si="163"/>
        <v>1</v>
      </c>
      <c r="BG583" s="32">
        <f t="shared" si="163"/>
        <v>0</v>
      </c>
      <c r="BH583" s="32">
        <f t="shared" si="163"/>
        <v>0</v>
      </c>
      <c r="BI583" s="32">
        <f t="shared" si="163"/>
        <v>0</v>
      </c>
      <c r="BJ583" s="32">
        <f t="shared" si="163"/>
        <v>0</v>
      </c>
      <c r="BK583" s="32">
        <f t="shared" si="163"/>
        <v>0</v>
      </c>
      <c r="BL583" s="32">
        <f t="shared" si="163"/>
        <v>9.5238095238095233E-2</v>
      </c>
      <c r="BM583" s="32">
        <f t="shared" si="163"/>
        <v>0</v>
      </c>
      <c r="BN583" s="32">
        <f t="shared" si="163"/>
        <v>0</v>
      </c>
      <c r="BO583" s="32">
        <f t="shared" si="163"/>
        <v>0</v>
      </c>
      <c r="BP583" s="32">
        <f t="shared" si="163"/>
        <v>0</v>
      </c>
      <c r="BQ583" s="32">
        <f t="shared" si="163"/>
        <v>0</v>
      </c>
      <c r="BR583" s="32">
        <f t="shared" si="163"/>
        <v>0</v>
      </c>
      <c r="BS583" s="32">
        <f t="shared" si="163"/>
        <v>0</v>
      </c>
      <c r="BT583" s="32">
        <f t="shared" si="163"/>
        <v>0</v>
      </c>
      <c r="BU583" s="32">
        <f t="shared" si="163"/>
        <v>0</v>
      </c>
      <c r="BV583" s="32">
        <f t="shared" si="163"/>
        <v>0.23809523809523808</v>
      </c>
      <c r="BW583" s="32">
        <f t="shared" ref="BW583:EH583" si="164">BW542/$G542</f>
        <v>0</v>
      </c>
      <c r="BX583" s="32">
        <f t="shared" si="164"/>
        <v>0</v>
      </c>
      <c r="BY583" s="32">
        <f t="shared" si="164"/>
        <v>0.90476190476190477</v>
      </c>
      <c r="BZ583" s="32">
        <f t="shared" si="164"/>
        <v>0.61904761904761907</v>
      </c>
      <c r="CA583" s="32">
        <f t="shared" si="164"/>
        <v>4.7619047619047616E-2</v>
      </c>
      <c r="CB583" s="32">
        <f t="shared" si="164"/>
        <v>0</v>
      </c>
      <c r="CC583" s="32">
        <f t="shared" si="164"/>
        <v>0</v>
      </c>
      <c r="CD583" s="32">
        <f t="shared" si="164"/>
        <v>0.95238095238095233</v>
      </c>
      <c r="CE583" s="32">
        <f t="shared" si="164"/>
        <v>1</v>
      </c>
      <c r="CF583" s="32">
        <f t="shared" si="164"/>
        <v>9.5238095238095233E-2</v>
      </c>
      <c r="CG583" s="32">
        <f t="shared" si="164"/>
        <v>0.2857142857142857</v>
      </c>
      <c r="CH583" s="32">
        <f t="shared" si="164"/>
        <v>0.2857142857142857</v>
      </c>
      <c r="CI583" s="32">
        <f t="shared" si="164"/>
        <v>0.66666666666666663</v>
      </c>
      <c r="CJ583" s="32">
        <f t="shared" si="164"/>
        <v>0.14285714285714285</v>
      </c>
      <c r="CK583" s="32">
        <f t="shared" si="164"/>
        <v>4.7619047619047616E-2</v>
      </c>
      <c r="CL583" s="32">
        <f t="shared" si="164"/>
        <v>0.33333333333333331</v>
      </c>
      <c r="CM583" s="32">
        <f t="shared" si="164"/>
        <v>0</v>
      </c>
      <c r="CN583" s="32">
        <f t="shared" si="164"/>
        <v>0.33333333333333331</v>
      </c>
      <c r="CO583" s="32">
        <f t="shared" si="164"/>
        <v>0</v>
      </c>
      <c r="CP583" s="32">
        <f t="shared" si="164"/>
        <v>0</v>
      </c>
      <c r="CQ583" s="32">
        <f t="shared" si="164"/>
        <v>0</v>
      </c>
      <c r="CR583" s="32">
        <f t="shared" si="164"/>
        <v>9.5238095238095233E-2</v>
      </c>
      <c r="CS583" s="32">
        <f t="shared" si="164"/>
        <v>9.5238095238095233E-2</v>
      </c>
      <c r="CT583" s="32">
        <f t="shared" si="164"/>
        <v>0</v>
      </c>
      <c r="CU583" s="32">
        <f t="shared" si="164"/>
        <v>0</v>
      </c>
      <c r="CV583" s="32">
        <f t="shared" si="164"/>
        <v>0</v>
      </c>
      <c r="CW583" s="32">
        <f t="shared" si="164"/>
        <v>0</v>
      </c>
      <c r="CX583" s="32">
        <f t="shared" si="164"/>
        <v>0</v>
      </c>
      <c r="CY583" s="32">
        <f t="shared" si="164"/>
        <v>0</v>
      </c>
      <c r="CZ583" s="32">
        <f t="shared" si="164"/>
        <v>0</v>
      </c>
      <c r="DA583" s="32">
        <f t="shared" si="164"/>
        <v>0</v>
      </c>
      <c r="DB583" s="32">
        <f t="shared" si="164"/>
        <v>0</v>
      </c>
      <c r="DC583" s="32">
        <f t="shared" si="164"/>
        <v>0</v>
      </c>
      <c r="DD583" s="32">
        <f t="shared" si="164"/>
        <v>0</v>
      </c>
      <c r="DE583" s="32">
        <f t="shared" si="164"/>
        <v>4.7619047619047616E-2</v>
      </c>
      <c r="DF583" s="32">
        <f t="shared" si="164"/>
        <v>0</v>
      </c>
      <c r="DG583" s="32">
        <f t="shared" si="164"/>
        <v>0</v>
      </c>
      <c r="DH583" s="32">
        <f t="shared" si="164"/>
        <v>0</v>
      </c>
      <c r="DI583" s="32">
        <f t="shared" si="164"/>
        <v>0</v>
      </c>
      <c r="DJ583" s="32">
        <f t="shared" si="164"/>
        <v>0</v>
      </c>
      <c r="DK583" s="32">
        <f t="shared" si="164"/>
        <v>0.5714285714285714</v>
      </c>
      <c r="DL583" s="32">
        <f t="shared" si="164"/>
        <v>0.8571428571428571</v>
      </c>
      <c r="DM583" s="32">
        <f t="shared" si="164"/>
        <v>0</v>
      </c>
      <c r="DN583" s="32">
        <f t="shared" si="164"/>
        <v>0</v>
      </c>
      <c r="DO583" s="32">
        <f t="shared" si="164"/>
        <v>0.2857142857142857</v>
      </c>
      <c r="DP583" s="32">
        <f t="shared" si="164"/>
        <v>4.7619047619047616E-2</v>
      </c>
      <c r="DQ583" s="32">
        <f t="shared" si="164"/>
        <v>0</v>
      </c>
      <c r="DR583" s="32">
        <f t="shared" si="164"/>
        <v>0</v>
      </c>
      <c r="DS583" s="32">
        <f t="shared" si="164"/>
        <v>1</v>
      </c>
      <c r="DT583" s="32">
        <f t="shared" si="164"/>
        <v>0</v>
      </c>
      <c r="DU583" s="32">
        <f t="shared" si="164"/>
        <v>1</v>
      </c>
      <c r="DV583" s="32">
        <f t="shared" si="164"/>
        <v>4.7619047619047616E-2</v>
      </c>
      <c r="DW583" s="32">
        <f t="shared" si="164"/>
        <v>0</v>
      </c>
      <c r="DX583" s="32">
        <f t="shared" si="164"/>
        <v>4.7619047619047616E-2</v>
      </c>
      <c r="DY583" s="32">
        <f t="shared" si="164"/>
        <v>0.90476190476190477</v>
      </c>
      <c r="DZ583" s="32">
        <f t="shared" si="164"/>
        <v>0</v>
      </c>
      <c r="EA583" s="32">
        <f t="shared" si="164"/>
        <v>0</v>
      </c>
      <c r="EB583" s="32">
        <f t="shared" si="164"/>
        <v>0</v>
      </c>
      <c r="EC583" s="32">
        <f t="shared" si="164"/>
        <v>0</v>
      </c>
      <c r="ED583" s="32">
        <f t="shared" si="164"/>
        <v>0</v>
      </c>
      <c r="EE583" s="32">
        <f t="shared" si="164"/>
        <v>0.61904761904761907</v>
      </c>
      <c r="EF583" s="32">
        <f t="shared" si="164"/>
        <v>4.7619047619047616E-2</v>
      </c>
      <c r="EG583" s="32">
        <f t="shared" si="164"/>
        <v>4.7619047619047616E-2</v>
      </c>
      <c r="EH583" s="32">
        <f t="shared" si="164"/>
        <v>0</v>
      </c>
      <c r="EI583" s="32">
        <f t="shared" ref="EI583:EK583" si="165">EI542/$G542</f>
        <v>0.19047619047619047</v>
      </c>
      <c r="EJ583" s="32">
        <f t="shared" si="165"/>
        <v>0</v>
      </c>
      <c r="EK583" s="32">
        <f t="shared" si="165"/>
        <v>0</v>
      </c>
    </row>
    <row r="584" spans="8:141" x14ac:dyDescent="0.15">
      <c r="H584" s="40" t="s">
        <v>841</v>
      </c>
      <c r="I584" s="40"/>
      <c r="J584" s="40"/>
      <c r="K584" s="32">
        <f t="shared" ref="K584:BV584" si="166">K543/$G543</f>
        <v>0</v>
      </c>
      <c r="L584" s="32">
        <f t="shared" si="166"/>
        <v>0.14285714285714285</v>
      </c>
      <c r="M584" s="32">
        <f t="shared" si="166"/>
        <v>0.19047619047619047</v>
      </c>
      <c r="N584" s="32">
        <f t="shared" si="166"/>
        <v>0.33333333333333331</v>
      </c>
      <c r="O584" s="32">
        <f t="shared" si="166"/>
        <v>0</v>
      </c>
      <c r="P584" s="32">
        <f t="shared" si="166"/>
        <v>0</v>
      </c>
      <c r="Q584" s="32">
        <f t="shared" si="166"/>
        <v>0</v>
      </c>
      <c r="R584" s="32">
        <f t="shared" si="166"/>
        <v>4.7619047619047616E-2</v>
      </c>
      <c r="S584" s="32">
        <f t="shared" si="166"/>
        <v>0</v>
      </c>
      <c r="T584" s="32">
        <f t="shared" si="166"/>
        <v>4.7619047619047616E-2</v>
      </c>
      <c r="U584" s="32">
        <f t="shared" si="166"/>
        <v>0</v>
      </c>
      <c r="V584" s="32">
        <f t="shared" si="166"/>
        <v>0</v>
      </c>
      <c r="W584" s="32">
        <f t="shared" si="166"/>
        <v>0</v>
      </c>
      <c r="X584" s="32">
        <f t="shared" si="166"/>
        <v>4.7619047619047616E-2</v>
      </c>
      <c r="Y584" s="32">
        <f t="shared" si="166"/>
        <v>0</v>
      </c>
      <c r="Z584" s="32">
        <f t="shared" si="166"/>
        <v>0</v>
      </c>
      <c r="AA584" s="32">
        <f t="shared" si="166"/>
        <v>0</v>
      </c>
      <c r="AB584" s="32">
        <f t="shared" si="166"/>
        <v>0</v>
      </c>
      <c r="AC584" s="32">
        <f t="shared" si="166"/>
        <v>0.19047619047619047</v>
      </c>
      <c r="AD584" s="32">
        <f t="shared" si="166"/>
        <v>9.5238095238095233E-2</v>
      </c>
      <c r="AE584" s="32">
        <f t="shared" si="166"/>
        <v>0</v>
      </c>
      <c r="AF584" s="32">
        <f t="shared" si="166"/>
        <v>0</v>
      </c>
      <c r="AG584" s="32">
        <f t="shared" si="166"/>
        <v>0</v>
      </c>
      <c r="AH584" s="32">
        <f t="shared" si="166"/>
        <v>4.7619047619047616E-2</v>
      </c>
      <c r="AI584" s="32">
        <f t="shared" si="166"/>
        <v>0</v>
      </c>
      <c r="AJ584" s="32">
        <f t="shared" si="166"/>
        <v>1</v>
      </c>
      <c r="AK584" s="32">
        <f t="shared" si="166"/>
        <v>0.52380952380952384</v>
      </c>
      <c r="AL584" s="32">
        <f t="shared" si="166"/>
        <v>4.7619047619047616E-2</v>
      </c>
      <c r="AM584" s="32">
        <f t="shared" si="166"/>
        <v>0</v>
      </c>
      <c r="AN584" s="32">
        <f t="shared" si="166"/>
        <v>0</v>
      </c>
      <c r="AO584" s="32">
        <f t="shared" si="166"/>
        <v>0</v>
      </c>
      <c r="AP584" s="32">
        <f t="shared" si="166"/>
        <v>0</v>
      </c>
      <c r="AQ584" s="32">
        <f t="shared" si="166"/>
        <v>0</v>
      </c>
      <c r="AR584" s="32">
        <f t="shared" si="166"/>
        <v>4.7619047619047616E-2</v>
      </c>
      <c r="AS584" s="32">
        <f t="shared" si="166"/>
        <v>0</v>
      </c>
      <c r="AT584" s="32">
        <f t="shared" si="166"/>
        <v>4.7619047619047616E-2</v>
      </c>
      <c r="AU584" s="32">
        <f t="shared" si="166"/>
        <v>0</v>
      </c>
      <c r="AV584" s="32">
        <f t="shared" si="166"/>
        <v>0</v>
      </c>
      <c r="AW584" s="32">
        <f t="shared" si="166"/>
        <v>4.7619047619047616E-2</v>
      </c>
      <c r="AX584" s="32">
        <f t="shared" si="166"/>
        <v>0</v>
      </c>
      <c r="AY584" s="32">
        <f t="shared" si="166"/>
        <v>0</v>
      </c>
      <c r="AZ584" s="32">
        <f t="shared" si="166"/>
        <v>0</v>
      </c>
      <c r="BA584" s="32">
        <f t="shared" si="166"/>
        <v>1</v>
      </c>
      <c r="BB584" s="32">
        <f t="shared" si="166"/>
        <v>0</v>
      </c>
      <c r="BC584" s="32">
        <f t="shared" si="166"/>
        <v>0</v>
      </c>
      <c r="BD584" s="32">
        <f t="shared" si="166"/>
        <v>0</v>
      </c>
      <c r="BE584" s="32">
        <f t="shared" si="166"/>
        <v>9.5238095238095233E-2</v>
      </c>
      <c r="BF584" s="32">
        <f t="shared" si="166"/>
        <v>1</v>
      </c>
      <c r="BG584" s="32">
        <f t="shared" si="166"/>
        <v>0</v>
      </c>
      <c r="BH584" s="32">
        <f t="shared" si="166"/>
        <v>0</v>
      </c>
      <c r="BI584" s="32">
        <f t="shared" si="166"/>
        <v>0</v>
      </c>
      <c r="BJ584" s="32">
        <f t="shared" si="166"/>
        <v>0</v>
      </c>
      <c r="BK584" s="32">
        <f t="shared" si="166"/>
        <v>4.7619047619047616E-2</v>
      </c>
      <c r="BL584" s="32">
        <f t="shared" si="166"/>
        <v>0.33333333333333331</v>
      </c>
      <c r="BM584" s="32">
        <f t="shared" si="166"/>
        <v>0</v>
      </c>
      <c r="BN584" s="32">
        <f t="shared" si="166"/>
        <v>0</v>
      </c>
      <c r="BO584" s="32">
        <f t="shared" si="166"/>
        <v>0</v>
      </c>
      <c r="BP584" s="32">
        <f t="shared" si="166"/>
        <v>0</v>
      </c>
      <c r="BQ584" s="32">
        <f t="shared" si="166"/>
        <v>4.7619047619047616E-2</v>
      </c>
      <c r="BR584" s="32">
        <f t="shared" si="166"/>
        <v>0</v>
      </c>
      <c r="BS584" s="32">
        <f t="shared" si="166"/>
        <v>4.7619047619047616E-2</v>
      </c>
      <c r="BT584" s="32">
        <f t="shared" si="166"/>
        <v>0</v>
      </c>
      <c r="BU584" s="32">
        <f t="shared" si="166"/>
        <v>0</v>
      </c>
      <c r="BV584" s="32">
        <f t="shared" si="166"/>
        <v>0.19047619047619047</v>
      </c>
      <c r="BW584" s="32">
        <f t="shared" ref="BW584:EH584" si="167">BW543/$G543</f>
        <v>4.7619047619047616E-2</v>
      </c>
      <c r="BX584" s="32">
        <f t="shared" si="167"/>
        <v>0</v>
      </c>
      <c r="BY584" s="32">
        <f t="shared" si="167"/>
        <v>0.95238095238095233</v>
      </c>
      <c r="BZ584" s="32">
        <f t="shared" si="167"/>
        <v>0.47619047619047616</v>
      </c>
      <c r="CA584" s="32">
        <f t="shared" si="167"/>
        <v>0</v>
      </c>
      <c r="CB584" s="32">
        <f t="shared" si="167"/>
        <v>4.7619047619047616E-2</v>
      </c>
      <c r="CC584" s="32">
        <f t="shared" si="167"/>
        <v>4.7619047619047616E-2</v>
      </c>
      <c r="CD584" s="32">
        <f t="shared" si="167"/>
        <v>1</v>
      </c>
      <c r="CE584" s="32">
        <f t="shared" si="167"/>
        <v>1</v>
      </c>
      <c r="CF584" s="32">
        <f t="shared" si="167"/>
        <v>0.2857142857142857</v>
      </c>
      <c r="CG584" s="32">
        <f t="shared" si="167"/>
        <v>0.2857142857142857</v>
      </c>
      <c r="CH584" s="32">
        <f t="shared" si="167"/>
        <v>0.33333333333333331</v>
      </c>
      <c r="CI584" s="32">
        <f t="shared" si="167"/>
        <v>0.76190476190476186</v>
      </c>
      <c r="CJ584" s="32">
        <f t="shared" si="167"/>
        <v>0.38095238095238093</v>
      </c>
      <c r="CK584" s="32">
        <f t="shared" si="167"/>
        <v>0</v>
      </c>
      <c r="CL584" s="32">
        <f t="shared" si="167"/>
        <v>0</v>
      </c>
      <c r="CM584" s="32">
        <f t="shared" si="167"/>
        <v>0.14285714285714285</v>
      </c>
      <c r="CN584" s="32">
        <f t="shared" si="167"/>
        <v>0.38095238095238093</v>
      </c>
      <c r="CO584" s="32">
        <f t="shared" si="167"/>
        <v>0</v>
      </c>
      <c r="CP584" s="32">
        <f t="shared" si="167"/>
        <v>0</v>
      </c>
      <c r="CQ584" s="32">
        <f t="shared" si="167"/>
        <v>0</v>
      </c>
      <c r="CR584" s="32">
        <f t="shared" si="167"/>
        <v>0</v>
      </c>
      <c r="CS584" s="32">
        <f t="shared" si="167"/>
        <v>0</v>
      </c>
      <c r="CT584" s="32">
        <f t="shared" si="167"/>
        <v>0</v>
      </c>
      <c r="CU584" s="32">
        <f t="shared" si="167"/>
        <v>0</v>
      </c>
      <c r="CV584" s="32">
        <f t="shared" si="167"/>
        <v>0</v>
      </c>
      <c r="CW584" s="32">
        <f t="shared" si="167"/>
        <v>0</v>
      </c>
      <c r="CX584" s="32">
        <f t="shared" si="167"/>
        <v>0</v>
      </c>
      <c r="CY584" s="32">
        <f t="shared" si="167"/>
        <v>0</v>
      </c>
      <c r="CZ584" s="32">
        <f t="shared" si="167"/>
        <v>0</v>
      </c>
      <c r="DA584" s="32">
        <f t="shared" si="167"/>
        <v>0</v>
      </c>
      <c r="DB584" s="32">
        <f t="shared" si="167"/>
        <v>0</v>
      </c>
      <c r="DC584" s="32">
        <f t="shared" si="167"/>
        <v>4.7619047619047616E-2</v>
      </c>
      <c r="DD584" s="32">
        <f t="shared" si="167"/>
        <v>0</v>
      </c>
      <c r="DE584" s="32">
        <f t="shared" si="167"/>
        <v>0</v>
      </c>
      <c r="DF584" s="32">
        <f t="shared" si="167"/>
        <v>0</v>
      </c>
      <c r="DG584" s="32">
        <f t="shared" si="167"/>
        <v>4.7619047619047616E-2</v>
      </c>
      <c r="DH584" s="32">
        <f t="shared" si="167"/>
        <v>0</v>
      </c>
      <c r="DI584" s="32">
        <f t="shared" si="167"/>
        <v>9.5238095238095233E-2</v>
      </c>
      <c r="DJ584" s="32">
        <f t="shared" si="167"/>
        <v>4.7619047619047616E-2</v>
      </c>
      <c r="DK584" s="32">
        <f t="shared" si="167"/>
        <v>0.33333333333333331</v>
      </c>
      <c r="DL584" s="32">
        <f t="shared" si="167"/>
        <v>0.61904761904761907</v>
      </c>
      <c r="DM584" s="32">
        <f t="shared" si="167"/>
        <v>0</v>
      </c>
      <c r="DN584" s="32">
        <f t="shared" si="167"/>
        <v>0</v>
      </c>
      <c r="DO584" s="32">
        <f t="shared" si="167"/>
        <v>0</v>
      </c>
      <c r="DP584" s="32">
        <f t="shared" si="167"/>
        <v>4.7619047619047616E-2</v>
      </c>
      <c r="DQ584" s="32">
        <f t="shared" si="167"/>
        <v>0</v>
      </c>
      <c r="DR584" s="32">
        <f t="shared" si="167"/>
        <v>0</v>
      </c>
      <c r="DS584" s="32">
        <f t="shared" si="167"/>
        <v>0.95238095238095233</v>
      </c>
      <c r="DT584" s="32">
        <f t="shared" si="167"/>
        <v>9.5238095238095233E-2</v>
      </c>
      <c r="DU584" s="32">
        <f t="shared" si="167"/>
        <v>1</v>
      </c>
      <c r="DV584" s="32">
        <f t="shared" si="167"/>
        <v>0.14285714285714285</v>
      </c>
      <c r="DW584" s="32">
        <f t="shared" si="167"/>
        <v>0</v>
      </c>
      <c r="DX584" s="32">
        <f t="shared" si="167"/>
        <v>4.7619047619047616E-2</v>
      </c>
      <c r="DY584" s="32">
        <f t="shared" si="167"/>
        <v>1</v>
      </c>
      <c r="DZ584" s="32">
        <f t="shared" si="167"/>
        <v>0</v>
      </c>
      <c r="EA584" s="32">
        <f t="shared" si="167"/>
        <v>0</v>
      </c>
      <c r="EB584" s="32">
        <f t="shared" si="167"/>
        <v>0</v>
      </c>
      <c r="EC584" s="32">
        <f t="shared" si="167"/>
        <v>0</v>
      </c>
      <c r="ED584" s="32">
        <f t="shared" si="167"/>
        <v>0</v>
      </c>
      <c r="EE584" s="32">
        <f t="shared" si="167"/>
        <v>0.8571428571428571</v>
      </c>
      <c r="EF584" s="32">
        <f t="shared" si="167"/>
        <v>4.7619047619047616E-2</v>
      </c>
      <c r="EG584" s="32">
        <f t="shared" si="167"/>
        <v>4.7619047619047616E-2</v>
      </c>
      <c r="EH584" s="32">
        <f t="shared" si="167"/>
        <v>0.33333333333333331</v>
      </c>
      <c r="EI584" s="32">
        <f t="shared" ref="EI584:EK584" si="168">EI543/$G543</f>
        <v>0.2857142857142857</v>
      </c>
      <c r="EJ584" s="32">
        <f t="shared" si="168"/>
        <v>0</v>
      </c>
      <c r="EK584" s="32">
        <f t="shared" si="168"/>
        <v>0.14285714285714285</v>
      </c>
    </row>
    <row r="585" spans="8:141" x14ac:dyDescent="0.15">
      <c r="H585" s="40" t="s">
        <v>842</v>
      </c>
      <c r="I585" s="40"/>
      <c r="J585" s="40"/>
      <c r="K585" s="32">
        <f t="shared" ref="K585:BV585" si="169">K544/$G544</f>
        <v>0</v>
      </c>
      <c r="L585" s="32">
        <f t="shared" si="169"/>
        <v>0.1111111111111111</v>
      </c>
      <c r="M585" s="32">
        <f t="shared" si="169"/>
        <v>0.16666666666666666</v>
      </c>
      <c r="N585" s="32">
        <f t="shared" si="169"/>
        <v>0.44444444444444442</v>
      </c>
      <c r="O585" s="32">
        <f t="shared" si="169"/>
        <v>5.5555555555555552E-2</v>
      </c>
      <c r="P585" s="32">
        <f t="shared" si="169"/>
        <v>0</v>
      </c>
      <c r="Q585" s="32">
        <f t="shared" si="169"/>
        <v>0</v>
      </c>
      <c r="R585" s="32">
        <f t="shared" si="169"/>
        <v>0</v>
      </c>
      <c r="S585" s="32">
        <f t="shared" si="169"/>
        <v>0</v>
      </c>
      <c r="T585" s="32">
        <f t="shared" si="169"/>
        <v>0.22222222222222221</v>
      </c>
      <c r="U585" s="32">
        <f t="shared" si="169"/>
        <v>0</v>
      </c>
      <c r="V585" s="32">
        <f t="shared" si="169"/>
        <v>0</v>
      </c>
      <c r="W585" s="32">
        <f t="shared" si="169"/>
        <v>0</v>
      </c>
      <c r="X585" s="32">
        <f t="shared" si="169"/>
        <v>0</v>
      </c>
      <c r="Y585" s="32">
        <f t="shared" si="169"/>
        <v>0</v>
      </c>
      <c r="Z585" s="32">
        <f t="shared" si="169"/>
        <v>0</v>
      </c>
      <c r="AA585" s="32">
        <f t="shared" si="169"/>
        <v>5.5555555555555552E-2</v>
      </c>
      <c r="AB585" s="32">
        <f t="shared" si="169"/>
        <v>0.27777777777777779</v>
      </c>
      <c r="AC585" s="32">
        <f t="shared" si="169"/>
        <v>5.5555555555555552E-2</v>
      </c>
      <c r="AD585" s="32">
        <f t="shared" si="169"/>
        <v>0</v>
      </c>
      <c r="AE585" s="32">
        <f t="shared" si="169"/>
        <v>0</v>
      </c>
      <c r="AF585" s="32">
        <f t="shared" si="169"/>
        <v>0</v>
      </c>
      <c r="AG585" s="32">
        <f t="shared" si="169"/>
        <v>0</v>
      </c>
      <c r="AH585" s="32">
        <f t="shared" si="169"/>
        <v>0.55555555555555558</v>
      </c>
      <c r="AI585" s="32">
        <f t="shared" si="169"/>
        <v>0</v>
      </c>
      <c r="AJ585" s="32">
        <f t="shared" si="169"/>
        <v>1</v>
      </c>
      <c r="AK585" s="32">
        <f t="shared" si="169"/>
        <v>0.33333333333333331</v>
      </c>
      <c r="AL585" s="32">
        <f t="shared" si="169"/>
        <v>5.5555555555555552E-2</v>
      </c>
      <c r="AM585" s="32">
        <f t="shared" si="169"/>
        <v>0</v>
      </c>
      <c r="AN585" s="32">
        <f t="shared" si="169"/>
        <v>0</v>
      </c>
      <c r="AO585" s="32">
        <f t="shared" si="169"/>
        <v>0</v>
      </c>
      <c r="AP585" s="32">
        <f t="shared" si="169"/>
        <v>0</v>
      </c>
      <c r="AQ585" s="32">
        <f t="shared" si="169"/>
        <v>0</v>
      </c>
      <c r="AR585" s="32">
        <f t="shared" si="169"/>
        <v>0</v>
      </c>
      <c r="AS585" s="32">
        <f t="shared" si="169"/>
        <v>0</v>
      </c>
      <c r="AT585" s="32">
        <f t="shared" si="169"/>
        <v>0</v>
      </c>
      <c r="AU585" s="32">
        <f t="shared" si="169"/>
        <v>0</v>
      </c>
      <c r="AV585" s="32">
        <f t="shared" si="169"/>
        <v>0</v>
      </c>
      <c r="AW585" s="32">
        <f t="shared" si="169"/>
        <v>0</v>
      </c>
      <c r="AX585" s="32">
        <f t="shared" si="169"/>
        <v>0</v>
      </c>
      <c r="AY585" s="32">
        <f t="shared" si="169"/>
        <v>0</v>
      </c>
      <c r="AZ585" s="32">
        <f t="shared" si="169"/>
        <v>0</v>
      </c>
      <c r="BA585" s="32">
        <f t="shared" si="169"/>
        <v>1</v>
      </c>
      <c r="BB585" s="32">
        <f t="shared" si="169"/>
        <v>0</v>
      </c>
      <c r="BC585" s="32">
        <f t="shared" si="169"/>
        <v>0</v>
      </c>
      <c r="BD585" s="32">
        <f t="shared" si="169"/>
        <v>0</v>
      </c>
      <c r="BE585" s="32">
        <f t="shared" si="169"/>
        <v>0.16666666666666666</v>
      </c>
      <c r="BF585" s="32">
        <f t="shared" si="169"/>
        <v>1</v>
      </c>
      <c r="BG585" s="32">
        <f t="shared" si="169"/>
        <v>0</v>
      </c>
      <c r="BH585" s="32">
        <f t="shared" si="169"/>
        <v>0</v>
      </c>
      <c r="BI585" s="32">
        <f t="shared" si="169"/>
        <v>0</v>
      </c>
      <c r="BJ585" s="32">
        <f t="shared" si="169"/>
        <v>0</v>
      </c>
      <c r="BK585" s="32">
        <f t="shared" si="169"/>
        <v>0</v>
      </c>
      <c r="BL585" s="32">
        <f t="shared" si="169"/>
        <v>0.33333333333333331</v>
      </c>
      <c r="BM585" s="32">
        <f t="shared" si="169"/>
        <v>0</v>
      </c>
      <c r="BN585" s="32">
        <f t="shared" si="169"/>
        <v>0</v>
      </c>
      <c r="BO585" s="32">
        <f t="shared" si="169"/>
        <v>0</v>
      </c>
      <c r="BP585" s="32">
        <f t="shared" si="169"/>
        <v>0</v>
      </c>
      <c r="BQ585" s="32">
        <f t="shared" si="169"/>
        <v>5.5555555555555552E-2</v>
      </c>
      <c r="BR585" s="32">
        <f t="shared" si="169"/>
        <v>0</v>
      </c>
      <c r="BS585" s="32">
        <f t="shared" si="169"/>
        <v>0</v>
      </c>
      <c r="BT585" s="32">
        <f t="shared" si="169"/>
        <v>0</v>
      </c>
      <c r="BU585" s="32">
        <f t="shared" si="169"/>
        <v>5.5555555555555552E-2</v>
      </c>
      <c r="BV585" s="32">
        <f t="shared" si="169"/>
        <v>0.1111111111111111</v>
      </c>
      <c r="BW585" s="32">
        <f t="shared" ref="BW585:EH585" si="170">BW544/$G544</f>
        <v>0</v>
      </c>
      <c r="BX585" s="32">
        <f t="shared" si="170"/>
        <v>0</v>
      </c>
      <c r="BY585" s="32">
        <f t="shared" si="170"/>
        <v>0.77777777777777779</v>
      </c>
      <c r="BZ585" s="32">
        <f t="shared" si="170"/>
        <v>0.1111111111111111</v>
      </c>
      <c r="CA585" s="32">
        <f t="shared" si="170"/>
        <v>5.5555555555555552E-2</v>
      </c>
      <c r="CB585" s="32">
        <f t="shared" si="170"/>
        <v>0</v>
      </c>
      <c r="CC585" s="32">
        <f t="shared" si="170"/>
        <v>0</v>
      </c>
      <c r="CD585" s="32">
        <f t="shared" si="170"/>
        <v>1</v>
      </c>
      <c r="CE585" s="32">
        <f t="shared" si="170"/>
        <v>1</v>
      </c>
      <c r="CF585" s="32">
        <f t="shared" si="170"/>
        <v>0.3888888888888889</v>
      </c>
      <c r="CG585" s="32">
        <f t="shared" si="170"/>
        <v>0.44444444444444442</v>
      </c>
      <c r="CH585" s="32">
        <f t="shared" si="170"/>
        <v>0.3888888888888889</v>
      </c>
      <c r="CI585" s="32">
        <f t="shared" si="170"/>
        <v>1</v>
      </c>
      <c r="CJ585" s="32">
        <f t="shared" si="170"/>
        <v>0.16666666666666666</v>
      </c>
      <c r="CK585" s="32">
        <f t="shared" si="170"/>
        <v>0</v>
      </c>
      <c r="CL585" s="32">
        <f t="shared" si="170"/>
        <v>0</v>
      </c>
      <c r="CM585" s="32">
        <f t="shared" si="170"/>
        <v>0.27777777777777779</v>
      </c>
      <c r="CN585" s="32">
        <f t="shared" si="170"/>
        <v>0.22222222222222221</v>
      </c>
      <c r="CO585" s="32">
        <f t="shared" si="170"/>
        <v>0</v>
      </c>
      <c r="CP585" s="32">
        <f t="shared" si="170"/>
        <v>5.5555555555555552E-2</v>
      </c>
      <c r="CQ585" s="32">
        <f t="shared" si="170"/>
        <v>0</v>
      </c>
      <c r="CR585" s="32">
        <f t="shared" si="170"/>
        <v>0</v>
      </c>
      <c r="CS585" s="32">
        <f t="shared" si="170"/>
        <v>0.3888888888888889</v>
      </c>
      <c r="CT585" s="32">
        <f t="shared" si="170"/>
        <v>0</v>
      </c>
      <c r="CU585" s="32">
        <f t="shared" si="170"/>
        <v>0</v>
      </c>
      <c r="CV585" s="32">
        <f t="shared" si="170"/>
        <v>0</v>
      </c>
      <c r="CW585" s="32">
        <f t="shared" si="170"/>
        <v>0</v>
      </c>
      <c r="CX585" s="32">
        <f t="shared" si="170"/>
        <v>0</v>
      </c>
      <c r="CY585" s="32">
        <f t="shared" si="170"/>
        <v>5.5555555555555552E-2</v>
      </c>
      <c r="CZ585" s="32">
        <f t="shared" si="170"/>
        <v>0</v>
      </c>
      <c r="DA585" s="32">
        <f t="shared" si="170"/>
        <v>0</v>
      </c>
      <c r="DB585" s="32">
        <f t="shared" si="170"/>
        <v>0</v>
      </c>
      <c r="DC585" s="32">
        <f t="shared" si="170"/>
        <v>0.16666666666666666</v>
      </c>
      <c r="DD585" s="32">
        <f t="shared" si="170"/>
        <v>0</v>
      </c>
      <c r="DE585" s="32">
        <f t="shared" si="170"/>
        <v>0.1111111111111111</v>
      </c>
      <c r="DF585" s="32">
        <f t="shared" si="170"/>
        <v>5.5555555555555552E-2</v>
      </c>
      <c r="DG585" s="32">
        <f t="shared" si="170"/>
        <v>0</v>
      </c>
      <c r="DH585" s="32">
        <f t="shared" si="170"/>
        <v>0</v>
      </c>
      <c r="DI585" s="32">
        <f t="shared" si="170"/>
        <v>0.27777777777777779</v>
      </c>
      <c r="DJ585" s="32">
        <f t="shared" si="170"/>
        <v>0.22222222222222221</v>
      </c>
      <c r="DK585" s="32">
        <f t="shared" si="170"/>
        <v>5.5555555555555552E-2</v>
      </c>
      <c r="DL585" s="32">
        <f t="shared" si="170"/>
        <v>0.5</v>
      </c>
      <c r="DM585" s="32">
        <f t="shared" si="170"/>
        <v>0</v>
      </c>
      <c r="DN585" s="32">
        <f t="shared" si="170"/>
        <v>0</v>
      </c>
      <c r="DO585" s="32">
        <f t="shared" si="170"/>
        <v>0</v>
      </c>
      <c r="DP585" s="32">
        <f t="shared" si="170"/>
        <v>0</v>
      </c>
      <c r="DQ585" s="32">
        <f t="shared" si="170"/>
        <v>0</v>
      </c>
      <c r="DR585" s="32">
        <f t="shared" si="170"/>
        <v>0</v>
      </c>
      <c r="DS585" s="32">
        <f t="shared" si="170"/>
        <v>1</v>
      </c>
      <c r="DT585" s="32">
        <f t="shared" si="170"/>
        <v>0</v>
      </c>
      <c r="DU585" s="32">
        <f t="shared" si="170"/>
        <v>1</v>
      </c>
      <c r="DV585" s="32">
        <f t="shared" si="170"/>
        <v>5.5555555555555552E-2</v>
      </c>
      <c r="DW585" s="32">
        <f t="shared" si="170"/>
        <v>0</v>
      </c>
      <c r="DX585" s="32">
        <f t="shared" si="170"/>
        <v>5.5555555555555552E-2</v>
      </c>
      <c r="DY585" s="32">
        <f t="shared" si="170"/>
        <v>1</v>
      </c>
      <c r="DZ585" s="32">
        <f t="shared" si="170"/>
        <v>0</v>
      </c>
      <c r="EA585" s="32">
        <f t="shared" si="170"/>
        <v>0</v>
      </c>
      <c r="EB585" s="32">
        <f t="shared" si="170"/>
        <v>5.5555555555555552E-2</v>
      </c>
      <c r="EC585" s="32">
        <f t="shared" si="170"/>
        <v>0</v>
      </c>
      <c r="ED585" s="32">
        <f t="shared" si="170"/>
        <v>0</v>
      </c>
      <c r="EE585" s="32">
        <f t="shared" si="170"/>
        <v>0.55555555555555558</v>
      </c>
      <c r="EF585" s="32">
        <f t="shared" si="170"/>
        <v>0</v>
      </c>
      <c r="EG585" s="32">
        <f t="shared" si="170"/>
        <v>5.5555555555555552E-2</v>
      </c>
      <c r="EH585" s="32">
        <f t="shared" si="170"/>
        <v>0.33333333333333331</v>
      </c>
      <c r="EI585" s="32">
        <f t="shared" ref="EI585:EK585" si="171">EI544/$G544</f>
        <v>0.61111111111111116</v>
      </c>
      <c r="EJ585" s="32">
        <f t="shared" si="171"/>
        <v>5.5555555555555552E-2</v>
      </c>
      <c r="EK585" s="32">
        <f t="shared" si="171"/>
        <v>0</v>
      </c>
    </row>
    <row r="586" spans="8:141" x14ac:dyDescent="0.15">
      <c r="H586" s="40" t="s">
        <v>843</v>
      </c>
      <c r="I586" s="40"/>
      <c r="J586" s="40"/>
      <c r="K586" s="32">
        <f t="shared" ref="K586:BV586" si="172">K545/$G545</f>
        <v>0</v>
      </c>
      <c r="L586" s="32">
        <f t="shared" si="172"/>
        <v>0.13333333333333333</v>
      </c>
      <c r="M586" s="32">
        <f t="shared" si="172"/>
        <v>0</v>
      </c>
      <c r="N586" s="32">
        <f t="shared" si="172"/>
        <v>0.46666666666666667</v>
      </c>
      <c r="O586" s="32">
        <f t="shared" si="172"/>
        <v>0</v>
      </c>
      <c r="P586" s="32">
        <f t="shared" si="172"/>
        <v>0</v>
      </c>
      <c r="Q586" s="32">
        <f t="shared" si="172"/>
        <v>0</v>
      </c>
      <c r="R586" s="32">
        <f t="shared" si="172"/>
        <v>0</v>
      </c>
      <c r="S586" s="32">
        <f t="shared" si="172"/>
        <v>6.6666666666666666E-2</v>
      </c>
      <c r="T586" s="32">
        <f t="shared" si="172"/>
        <v>0.2</v>
      </c>
      <c r="U586" s="32">
        <f t="shared" si="172"/>
        <v>0</v>
      </c>
      <c r="V586" s="32">
        <f t="shared" si="172"/>
        <v>0</v>
      </c>
      <c r="W586" s="32">
        <f t="shared" si="172"/>
        <v>0</v>
      </c>
      <c r="X586" s="32">
        <f t="shared" si="172"/>
        <v>0.13333333333333333</v>
      </c>
      <c r="Y586" s="32">
        <f t="shared" si="172"/>
        <v>0</v>
      </c>
      <c r="Z586" s="32">
        <f t="shared" si="172"/>
        <v>0.33333333333333331</v>
      </c>
      <c r="AA586" s="32">
        <f t="shared" si="172"/>
        <v>0.13333333333333333</v>
      </c>
      <c r="AB586" s="32">
        <f t="shared" si="172"/>
        <v>0.46666666666666667</v>
      </c>
      <c r="AC586" s="32">
        <f t="shared" si="172"/>
        <v>6.6666666666666666E-2</v>
      </c>
      <c r="AD586" s="32">
        <f t="shared" si="172"/>
        <v>0</v>
      </c>
      <c r="AE586" s="32">
        <f t="shared" si="172"/>
        <v>0</v>
      </c>
      <c r="AF586" s="32">
        <f t="shared" si="172"/>
        <v>0</v>
      </c>
      <c r="AG586" s="32">
        <f t="shared" si="172"/>
        <v>0</v>
      </c>
      <c r="AH586" s="32">
        <f t="shared" si="172"/>
        <v>0.26666666666666666</v>
      </c>
      <c r="AI586" s="32">
        <f t="shared" si="172"/>
        <v>0</v>
      </c>
      <c r="AJ586" s="32">
        <f t="shared" si="172"/>
        <v>1</v>
      </c>
      <c r="AK586" s="32">
        <f t="shared" si="172"/>
        <v>0.33333333333333331</v>
      </c>
      <c r="AL586" s="32">
        <f t="shared" si="172"/>
        <v>0</v>
      </c>
      <c r="AM586" s="32">
        <f t="shared" si="172"/>
        <v>0</v>
      </c>
      <c r="AN586" s="32">
        <f t="shared" si="172"/>
        <v>0</v>
      </c>
      <c r="AO586" s="32">
        <f t="shared" si="172"/>
        <v>0</v>
      </c>
      <c r="AP586" s="32">
        <f t="shared" si="172"/>
        <v>0</v>
      </c>
      <c r="AQ586" s="32">
        <f t="shared" si="172"/>
        <v>0</v>
      </c>
      <c r="AR586" s="32">
        <f t="shared" si="172"/>
        <v>0</v>
      </c>
      <c r="AS586" s="32">
        <f t="shared" si="172"/>
        <v>0</v>
      </c>
      <c r="AT586" s="32">
        <f t="shared" si="172"/>
        <v>0</v>
      </c>
      <c r="AU586" s="32">
        <f t="shared" si="172"/>
        <v>0</v>
      </c>
      <c r="AV586" s="32">
        <f t="shared" si="172"/>
        <v>0</v>
      </c>
      <c r="AW586" s="32">
        <f t="shared" si="172"/>
        <v>0</v>
      </c>
      <c r="AX586" s="32">
        <f t="shared" si="172"/>
        <v>0</v>
      </c>
      <c r="AY586" s="32">
        <f t="shared" si="172"/>
        <v>6.6666666666666666E-2</v>
      </c>
      <c r="AZ586" s="32">
        <f t="shared" si="172"/>
        <v>0</v>
      </c>
      <c r="BA586" s="32">
        <f t="shared" si="172"/>
        <v>1</v>
      </c>
      <c r="BB586" s="32">
        <f t="shared" si="172"/>
        <v>0</v>
      </c>
      <c r="BC586" s="32">
        <f t="shared" si="172"/>
        <v>0</v>
      </c>
      <c r="BD586" s="32">
        <f t="shared" si="172"/>
        <v>0</v>
      </c>
      <c r="BE586" s="32">
        <f t="shared" si="172"/>
        <v>0.13333333333333333</v>
      </c>
      <c r="BF586" s="32">
        <f t="shared" si="172"/>
        <v>1</v>
      </c>
      <c r="BG586" s="32">
        <f t="shared" si="172"/>
        <v>0</v>
      </c>
      <c r="BH586" s="32">
        <f t="shared" si="172"/>
        <v>0</v>
      </c>
      <c r="BI586" s="32">
        <f t="shared" si="172"/>
        <v>0</v>
      </c>
      <c r="BJ586" s="32">
        <f t="shared" si="172"/>
        <v>0</v>
      </c>
      <c r="BK586" s="32">
        <f t="shared" si="172"/>
        <v>0</v>
      </c>
      <c r="BL586" s="32">
        <f t="shared" si="172"/>
        <v>0.6</v>
      </c>
      <c r="BM586" s="32">
        <f t="shared" si="172"/>
        <v>0</v>
      </c>
      <c r="BN586" s="32">
        <f t="shared" si="172"/>
        <v>0</v>
      </c>
      <c r="BO586" s="32">
        <f t="shared" si="172"/>
        <v>0</v>
      </c>
      <c r="BP586" s="32">
        <f t="shared" si="172"/>
        <v>0</v>
      </c>
      <c r="BQ586" s="32">
        <f t="shared" si="172"/>
        <v>0</v>
      </c>
      <c r="BR586" s="32">
        <f t="shared" si="172"/>
        <v>0</v>
      </c>
      <c r="BS586" s="32">
        <f t="shared" si="172"/>
        <v>0</v>
      </c>
      <c r="BT586" s="32">
        <f t="shared" si="172"/>
        <v>0</v>
      </c>
      <c r="BU586" s="32">
        <f t="shared" si="172"/>
        <v>0</v>
      </c>
      <c r="BV586" s="32">
        <f t="shared" si="172"/>
        <v>0.26666666666666666</v>
      </c>
      <c r="BW586" s="32">
        <f t="shared" ref="BW586:EH586" si="173">BW545/$G545</f>
        <v>0</v>
      </c>
      <c r="BX586" s="32">
        <f t="shared" si="173"/>
        <v>0</v>
      </c>
      <c r="BY586" s="32">
        <f t="shared" si="173"/>
        <v>0.8666666666666667</v>
      </c>
      <c r="BZ586" s="32">
        <f t="shared" si="173"/>
        <v>6.6666666666666666E-2</v>
      </c>
      <c r="CA586" s="32">
        <f t="shared" si="173"/>
        <v>0</v>
      </c>
      <c r="CB586" s="32">
        <f t="shared" si="173"/>
        <v>0</v>
      </c>
      <c r="CC586" s="32">
        <f t="shared" si="173"/>
        <v>0</v>
      </c>
      <c r="CD586" s="32">
        <f t="shared" si="173"/>
        <v>1</v>
      </c>
      <c r="CE586" s="32">
        <f t="shared" si="173"/>
        <v>0.93333333333333335</v>
      </c>
      <c r="CF586" s="32">
        <f t="shared" si="173"/>
        <v>0.2</v>
      </c>
      <c r="CG586" s="32">
        <f t="shared" si="173"/>
        <v>0.46666666666666667</v>
      </c>
      <c r="CH586" s="32">
        <f t="shared" si="173"/>
        <v>0.4</v>
      </c>
      <c r="CI586" s="32">
        <f t="shared" si="173"/>
        <v>1</v>
      </c>
      <c r="CJ586" s="32">
        <f t="shared" si="173"/>
        <v>0.26666666666666666</v>
      </c>
      <c r="CK586" s="32">
        <f t="shared" si="173"/>
        <v>0</v>
      </c>
      <c r="CL586" s="32">
        <f t="shared" si="173"/>
        <v>0</v>
      </c>
      <c r="CM586" s="32">
        <f t="shared" si="173"/>
        <v>0.4</v>
      </c>
      <c r="CN586" s="32">
        <f t="shared" si="173"/>
        <v>6.6666666666666666E-2</v>
      </c>
      <c r="CO586" s="32">
        <f t="shared" si="173"/>
        <v>0</v>
      </c>
      <c r="CP586" s="32">
        <f t="shared" si="173"/>
        <v>0</v>
      </c>
      <c r="CQ586" s="32">
        <f t="shared" si="173"/>
        <v>0</v>
      </c>
      <c r="CR586" s="32">
        <f t="shared" si="173"/>
        <v>0</v>
      </c>
      <c r="CS586" s="32">
        <f t="shared" si="173"/>
        <v>6.6666666666666666E-2</v>
      </c>
      <c r="CT586" s="32">
        <f t="shared" si="173"/>
        <v>0</v>
      </c>
      <c r="CU586" s="32">
        <f t="shared" si="173"/>
        <v>0</v>
      </c>
      <c r="CV586" s="32">
        <f t="shared" si="173"/>
        <v>0</v>
      </c>
      <c r="CW586" s="32">
        <f t="shared" si="173"/>
        <v>0</v>
      </c>
      <c r="CX586" s="32">
        <f t="shared" si="173"/>
        <v>0.4</v>
      </c>
      <c r="CY586" s="32">
        <f t="shared" si="173"/>
        <v>0</v>
      </c>
      <c r="CZ586" s="32">
        <f t="shared" si="173"/>
        <v>0</v>
      </c>
      <c r="DA586" s="32">
        <f t="shared" si="173"/>
        <v>0</v>
      </c>
      <c r="DB586" s="32">
        <f t="shared" si="173"/>
        <v>0</v>
      </c>
      <c r="DC586" s="32">
        <f t="shared" si="173"/>
        <v>0</v>
      </c>
      <c r="DD586" s="32">
        <f t="shared" si="173"/>
        <v>0</v>
      </c>
      <c r="DE586" s="32">
        <f t="shared" si="173"/>
        <v>0</v>
      </c>
      <c r="DF586" s="32">
        <f t="shared" si="173"/>
        <v>0</v>
      </c>
      <c r="DG586" s="32">
        <f t="shared" si="173"/>
        <v>0</v>
      </c>
      <c r="DH586" s="32">
        <f t="shared" si="173"/>
        <v>0</v>
      </c>
      <c r="DI586" s="32">
        <f t="shared" si="173"/>
        <v>0.33333333333333331</v>
      </c>
      <c r="DJ586" s="32">
        <f t="shared" si="173"/>
        <v>0</v>
      </c>
      <c r="DK586" s="32">
        <f t="shared" si="173"/>
        <v>6.6666666666666666E-2</v>
      </c>
      <c r="DL586" s="32">
        <f t="shared" si="173"/>
        <v>0.46666666666666667</v>
      </c>
      <c r="DM586" s="32">
        <f t="shared" si="173"/>
        <v>0</v>
      </c>
      <c r="DN586" s="32">
        <f t="shared" si="173"/>
        <v>0</v>
      </c>
      <c r="DO586" s="32">
        <f t="shared" si="173"/>
        <v>0</v>
      </c>
      <c r="DP586" s="32">
        <f t="shared" si="173"/>
        <v>0</v>
      </c>
      <c r="DQ586" s="32">
        <f t="shared" si="173"/>
        <v>0</v>
      </c>
      <c r="DR586" s="32">
        <f t="shared" si="173"/>
        <v>0</v>
      </c>
      <c r="DS586" s="32">
        <f t="shared" si="173"/>
        <v>1</v>
      </c>
      <c r="DT586" s="32">
        <f t="shared" si="173"/>
        <v>0</v>
      </c>
      <c r="DU586" s="32">
        <f t="shared" si="173"/>
        <v>0.93333333333333335</v>
      </c>
      <c r="DV586" s="32">
        <f t="shared" si="173"/>
        <v>0</v>
      </c>
      <c r="DW586" s="32">
        <f t="shared" si="173"/>
        <v>6.6666666666666666E-2</v>
      </c>
      <c r="DX586" s="32">
        <f t="shared" si="173"/>
        <v>0</v>
      </c>
      <c r="DY586" s="32">
        <f t="shared" si="173"/>
        <v>0.73333333333333328</v>
      </c>
      <c r="DZ586" s="32">
        <f t="shared" si="173"/>
        <v>0</v>
      </c>
      <c r="EA586" s="32">
        <f t="shared" si="173"/>
        <v>0</v>
      </c>
      <c r="EB586" s="32">
        <f t="shared" si="173"/>
        <v>6.6666666666666666E-2</v>
      </c>
      <c r="EC586" s="32">
        <f t="shared" si="173"/>
        <v>0</v>
      </c>
      <c r="ED586" s="32">
        <f t="shared" si="173"/>
        <v>0</v>
      </c>
      <c r="EE586" s="32">
        <f t="shared" si="173"/>
        <v>0.13333333333333333</v>
      </c>
      <c r="EF586" s="32">
        <f t="shared" si="173"/>
        <v>0</v>
      </c>
      <c r="EG586" s="32">
        <f t="shared" si="173"/>
        <v>6.6666666666666666E-2</v>
      </c>
      <c r="EH586" s="32">
        <f t="shared" si="173"/>
        <v>6.6666666666666666E-2</v>
      </c>
      <c r="EI586" s="32">
        <f t="shared" ref="EI586:EK586" si="174">EI545/$G545</f>
        <v>0.33333333333333331</v>
      </c>
      <c r="EJ586" s="32">
        <f t="shared" si="174"/>
        <v>0</v>
      </c>
      <c r="EK586" s="32">
        <f t="shared" si="174"/>
        <v>0</v>
      </c>
    </row>
    <row r="587" spans="8:141" x14ac:dyDescent="0.15">
      <c r="H587" s="40" t="s">
        <v>844</v>
      </c>
      <c r="I587" s="40"/>
      <c r="J587" s="40"/>
      <c r="K587" s="32">
        <f t="shared" ref="K587:BV587" si="175">K546/$G546</f>
        <v>0</v>
      </c>
      <c r="L587" s="32">
        <f t="shared" si="175"/>
        <v>0</v>
      </c>
      <c r="M587" s="32">
        <f t="shared" si="175"/>
        <v>0</v>
      </c>
      <c r="N587" s="32">
        <f t="shared" si="175"/>
        <v>0.52941176470588236</v>
      </c>
      <c r="O587" s="32">
        <f t="shared" si="175"/>
        <v>0</v>
      </c>
      <c r="P587" s="32">
        <f t="shared" si="175"/>
        <v>0</v>
      </c>
      <c r="Q587" s="32">
        <f t="shared" si="175"/>
        <v>0</v>
      </c>
      <c r="R587" s="32">
        <f t="shared" si="175"/>
        <v>0</v>
      </c>
      <c r="S587" s="32">
        <f t="shared" si="175"/>
        <v>0</v>
      </c>
      <c r="T587" s="32">
        <f t="shared" si="175"/>
        <v>0.76470588235294112</v>
      </c>
      <c r="U587" s="32">
        <f t="shared" si="175"/>
        <v>0</v>
      </c>
      <c r="V587" s="32">
        <f t="shared" si="175"/>
        <v>0.29411764705882354</v>
      </c>
      <c r="W587" s="32">
        <f t="shared" si="175"/>
        <v>0.11764705882352941</v>
      </c>
      <c r="X587" s="32">
        <f t="shared" si="175"/>
        <v>0.76470588235294112</v>
      </c>
      <c r="Y587" s="32">
        <f t="shared" si="175"/>
        <v>0</v>
      </c>
      <c r="Z587" s="32">
        <f t="shared" si="175"/>
        <v>0.52941176470588236</v>
      </c>
      <c r="AA587" s="32">
        <f t="shared" si="175"/>
        <v>0.17647058823529413</v>
      </c>
      <c r="AB587" s="32">
        <f t="shared" si="175"/>
        <v>0.6470588235294118</v>
      </c>
      <c r="AC587" s="32">
        <f t="shared" si="175"/>
        <v>5.8823529411764705E-2</v>
      </c>
      <c r="AD587" s="32">
        <f t="shared" si="175"/>
        <v>0</v>
      </c>
      <c r="AE587" s="32">
        <f t="shared" si="175"/>
        <v>5.8823529411764705E-2</v>
      </c>
      <c r="AF587" s="32">
        <f t="shared" si="175"/>
        <v>0</v>
      </c>
      <c r="AG587" s="32">
        <f t="shared" si="175"/>
        <v>0</v>
      </c>
      <c r="AH587" s="32">
        <f t="shared" si="175"/>
        <v>0.76470588235294112</v>
      </c>
      <c r="AI587" s="32">
        <f t="shared" si="175"/>
        <v>0</v>
      </c>
      <c r="AJ587" s="32">
        <f t="shared" si="175"/>
        <v>1</v>
      </c>
      <c r="AK587" s="32">
        <f t="shared" si="175"/>
        <v>0.58823529411764708</v>
      </c>
      <c r="AL587" s="32">
        <f t="shared" si="175"/>
        <v>0.11764705882352941</v>
      </c>
      <c r="AM587" s="32">
        <f t="shared" si="175"/>
        <v>0</v>
      </c>
      <c r="AN587" s="32">
        <f t="shared" si="175"/>
        <v>0</v>
      </c>
      <c r="AO587" s="32">
        <f t="shared" si="175"/>
        <v>0</v>
      </c>
      <c r="AP587" s="32">
        <f t="shared" si="175"/>
        <v>0</v>
      </c>
      <c r="AQ587" s="32">
        <f t="shared" si="175"/>
        <v>0</v>
      </c>
      <c r="AR587" s="32">
        <f t="shared" si="175"/>
        <v>0</v>
      </c>
      <c r="AS587" s="32">
        <f t="shared" si="175"/>
        <v>0</v>
      </c>
      <c r="AT587" s="32">
        <f t="shared" si="175"/>
        <v>0</v>
      </c>
      <c r="AU587" s="32">
        <f t="shared" si="175"/>
        <v>0</v>
      </c>
      <c r="AV587" s="32">
        <f t="shared" si="175"/>
        <v>0</v>
      </c>
      <c r="AW587" s="32">
        <f t="shared" si="175"/>
        <v>0</v>
      </c>
      <c r="AX587" s="32">
        <f t="shared" si="175"/>
        <v>0</v>
      </c>
      <c r="AY587" s="32">
        <f t="shared" si="175"/>
        <v>0.17647058823529413</v>
      </c>
      <c r="AZ587" s="32">
        <f t="shared" si="175"/>
        <v>0</v>
      </c>
      <c r="BA587" s="32">
        <f t="shared" si="175"/>
        <v>1</v>
      </c>
      <c r="BB587" s="32">
        <f t="shared" si="175"/>
        <v>0.11764705882352941</v>
      </c>
      <c r="BC587" s="32">
        <f t="shared" si="175"/>
        <v>0</v>
      </c>
      <c r="BD587" s="32">
        <f t="shared" si="175"/>
        <v>0.11764705882352941</v>
      </c>
      <c r="BE587" s="32">
        <f t="shared" si="175"/>
        <v>0.17647058823529413</v>
      </c>
      <c r="BF587" s="32">
        <f t="shared" si="175"/>
        <v>1</v>
      </c>
      <c r="BG587" s="32">
        <f t="shared" si="175"/>
        <v>0</v>
      </c>
      <c r="BH587" s="32">
        <f t="shared" si="175"/>
        <v>0</v>
      </c>
      <c r="BI587" s="32">
        <f t="shared" si="175"/>
        <v>0</v>
      </c>
      <c r="BJ587" s="32">
        <f t="shared" si="175"/>
        <v>0</v>
      </c>
      <c r="BK587" s="32">
        <f t="shared" si="175"/>
        <v>0</v>
      </c>
      <c r="BL587" s="32">
        <f t="shared" si="175"/>
        <v>0.58823529411764708</v>
      </c>
      <c r="BM587" s="32">
        <f t="shared" si="175"/>
        <v>5.8823529411764705E-2</v>
      </c>
      <c r="BN587" s="32">
        <f t="shared" si="175"/>
        <v>0</v>
      </c>
      <c r="BO587" s="32">
        <f t="shared" si="175"/>
        <v>0.11764705882352941</v>
      </c>
      <c r="BP587" s="32">
        <f t="shared" si="175"/>
        <v>0</v>
      </c>
      <c r="BQ587" s="32">
        <f t="shared" si="175"/>
        <v>5.8823529411764705E-2</v>
      </c>
      <c r="BR587" s="32">
        <f t="shared" si="175"/>
        <v>0</v>
      </c>
      <c r="BS587" s="32">
        <f t="shared" si="175"/>
        <v>0</v>
      </c>
      <c r="BT587" s="32">
        <f t="shared" si="175"/>
        <v>0</v>
      </c>
      <c r="BU587" s="32">
        <f t="shared" si="175"/>
        <v>0</v>
      </c>
      <c r="BV587" s="32">
        <f t="shared" si="175"/>
        <v>0.11764705882352941</v>
      </c>
      <c r="BW587" s="32">
        <f t="shared" ref="BW587:EH587" si="176">BW546/$G546</f>
        <v>0</v>
      </c>
      <c r="BX587" s="32">
        <f t="shared" si="176"/>
        <v>0</v>
      </c>
      <c r="BY587" s="32">
        <f t="shared" si="176"/>
        <v>0.82352941176470584</v>
      </c>
      <c r="BZ587" s="32">
        <f t="shared" si="176"/>
        <v>0</v>
      </c>
      <c r="CA587" s="32">
        <f t="shared" si="176"/>
        <v>0</v>
      </c>
      <c r="CB587" s="32">
        <f t="shared" si="176"/>
        <v>0</v>
      </c>
      <c r="CC587" s="32">
        <f t="shared" si="176"/>
        <v>0</v>
      </c>
      <c r="CD587" s="32">
        <f t="shared" si="176"/>
        <v>1</v>
      </c>
      <c r="CE587" s="32">
        <f t="shared" si="176"/>
        <v>1</v>
      </c>
      <c r="CF587" s="32">
        <f t="shared" si="176"/>
        <v>5.8823529411764705E-2</v>
      </c>
      <c r="CG587" s="32">
        <f t="shared" si="176"/>
        <v>0.17647058823529413</v>
      </c>
      <c r="CH587" s="32">
        <f t="shared" si="176"/>
        <v>5.8823529411764705E-2</v>
      </c>
      <c r="CI587" s="32">
        <f t="shared" si="176"/>
        <v>0.88235294117647056</v>
      </c>
      <c r="CJ587" s="32">
        <f t="shared" si="176"/>
        <v>0</v>
      </c>
      <c r="CK587" s="32">
        <f t="shared" si="176"/>
        <v>0</v>
      </c>
      <c r="CL587" s="32">
        <f t="shared" si="176"/>
        <v>0</v>
      </c>
      <c r="CM587" s="32">
        <f t="shared" si="176"/>
        <v>5.8823529411764705E-2</v>
      </c>
      <c r="CN587" s="32">
        <f t="shared" si="176"/>
        <v>0</v>
      </c>
      <c r="CO587" s="32">
        <f t="shared" si="176"/>
        <v>0</v>
      </c>
      <c r="CP587" s="32">
        <f t="shared" si="176"/>
        <v>0</v>
      </c>
      <c r="CQ587" s="32">
        <f t="shared" si="176"/>
        <v>0</v>
      </c>
      <c r="CR587" s="32">
        <f t="shared" si="176"/>
        <v>0</v>
      </c>
      <c r="CS587" s="32">
        <f t="shared" si="176"/>
        <v>5.8823529411764705E-2</v>
      </c>
      <c r="CT587" s="32">
        <f t="shared" si="176"/>
        <v>0</v>
      </c>
      <c r="CU587" s="32">
        <f t="shared" si="176"/>
        <v>0</v>
      </c>
      <c r="CV587" s="32">
        <f t="shared" si="176"/>
        <v>0</v>
      </c>
      <c r="CW587" s="32">
        <f t="shared" si="176"/>
        <v>0</v>
      </c>
      <c r="CX587" s="32">
        <f t="shared" si="176"/>
        <v>0.23529411764705882</v>
      </c>
      <c r="CY587" s="32">
        <f t="shared" si="176"/>
        <v>0</v>
      </c>
      <c r="CZ587" s="32">
        <f t="shared" si="176"/>
        <v>0</v>
      </c>
      <c r="DA587" s="32">
        <f t="shared" si="176"/>
        <v>0</v>
      </c>
      <c r="DB587" s="32">
        <f t="shared" si="176"/>
        <v>0</v>
      </c>
      <c r="DC587" s="32">
        <f t="shared" si="176"/>
        <v>0</v>
      </c>
      <c r="DD587" s="32">
        <f t="shared" si="176"/>
        <v>0</v>
      </c>
      <c r="DE587" s="32">
        <f t="shared" si="176"/>
        <v>5.8823529411764705E-2</v>
      </c>
      <c r="DF587" s="32">
        <f t="shared" si="176"/>
        <v>0</v>
      </c>
      <c r="DG587" s="32">
        <f t="shared" si="176"/>
        <v>0</v>
      </c>
      <c r="DH587" s="32">
        <f t="shared" si="176"/>
        <v>0</v>
      </c>
      <c r="DI587" s="32">
        <f t="shared" si="176"/>
        <v>5.8823529411764705E-2</v>
      </c>
      <c r="DJ587" s="32">
        <f t="shared" si="176"/>
        <v>0</v>
      </c>
      <c r="DK587" s="32">
        <f t="shared" si="176"/>
        <v>0</v>
      </c>
      <c r="DL587" s="32">
        <f t="shared" si="176"/>
        <v>0.47058823529411764</v>
      </c>
      <c r="DM587" s="32">
        <f t="shared" si="176"/>
        <v>0</v>
      </c>
      <c r="DN587" s="32">
        <f t="shared" si="176"/>
        <v>0</v>
      </c>
      <c r="DO587" s="32">
        <f t="shared" si="176"/>
        <v>0</v>
      </c>
      <c r="DP587" s="32">
        <f t="shared" si="176"/>
        <v>0</v>
      </c>
      <c r="DQ587" s="32">
        <f t="shared" si="176"/>
        <v>0</v>
      </c>
      <c r="DR587" s="32">
        <f t="shared" si="176"/>
        <v>0</v>
      </c>
      <c r="DS587" s="32">
        <f t="shared" si="176"/>
        <v>0.94117647058823528</v>
      </c>
      <c r="DT587" s="32">
        <f t="shared" si="176"/>
        <v>0</v>
      </c>
      <c r="DU587" s="32">
        <f t="shared" si="176"/>
        <v>0.70588235294117652</v>
      </c>
      <c r="DV587" s="32">
        <f t="shared" si="176"/>
        <v>0</v>
      </c>
      <c r="DW587" s="32">
        <f t="shared" si="176"/>
        <v>0</v>
      </c>
      <c r="DX587" s="32">
        <f t="shared" si="176"/>
        <v>0</v>
      </c>
      <c r="DY587" s="32">
        <f t="shared" si="176"/>
        <v>0.47058823529411764</v>
      </c>
      <c r="DZ587" s="32">
        <f t="shared" si="176"/>
        <v>0</v>
      </c>
      <c r="EA587" s="32">
        <f t="shared" si="176"/>
        <v>0</v>
      </c>
      <c r="EB587" s="32">
        <f t="shared" si="176"/>
        <v>5.8823529411764705E-2</v>
      </c>
      <c r="EC587" s="32">
        <f t="shared" si="176"/>
        <v>0</v>
      </c>
      <c r="ED587" s="32">
        <f t="shared" si="176"/>
        <v>0</v>
      </c>
      <c r="EE587" s="32">
        <f t="shared" si="176"/>
        <v>0</v>
      </c>
      <c r="EF587" s="32">
        <f t="shared" si="176"/>
        <v>0</v>
      </c>
      <c r="EG587" s="32">
        <f t="shared" si="176"/>
        <v>0</v>
      </c>
      <c r="EH587" s="32">
        <f t="shared" si="176"/>
        <v>0</v>
      </c>
      <c r="EI587" s="32">
        <f t="shared" ref="EI587:EK587" si="177">EI546/$G546</f>
        <v>0.11764705882352941</v>
      </c>
      <c r="EJ587" s="32">
        <f t="shared" si="177"/>
        <v>0</v>
      </c>
      <c r="EK587" s="32">
        <f t="shared" si="177"/>
        <v>0</v>
      </c>
    </row>
    <row r="588" spans="8:141" x14ac:dyDescent="0.15">
      <c r="H588" s="40" t="s">
        <v>845</v>
      </c>
      <c r="I588" s="40"/>
      <c r="J588" s="40"/>
      <c r="K588" s="32">
        <f t="shared" ref="K588:BV588" si="178">K547/$G547</f>
        <v>0</v>
      </c>
      <c r="L588" s="32">
        <f t="shared" si="178"/>
        <v>0.3125</v>
      </c>
      <c r="M588" s="32">
        <f t="shared" si="178"/>
        <v>0.25</v>
      </c>
      <c r="N588" s="32">
        <f t="shared" si="178"/>
        <v>0.6875</v>
      </c>
      <c r="O588" s="32">
        <f t="shared" si="178"/>
        <v>0</v>
      </c>
      <c r="P588" s="32">
        <f t="shared" si="178"/>
        <v>6.25E-2</v>
      </c>
      <c r="Q588" s="32">
        <f t="shared" si="178"/>
        <v>0</v>
      </c>
      <c r="R588" s="32">
        <f t="shared" si="178"/>
        <v>0</v>
      </c>
      <c r="S588" s="32">
        <f t="shared" si="178"/>
        <v>6.25E-2</v>
      </c>
      <c r="T588" s="32">
        <f t="shared" si="178"/>
        <v>0.9375</v>
      </c>
      <c r="U588" s="32">
        <f t="shared" si="178"/>
        <v>6.25E-2</v>
      </c>
      <c r="V588" s="32">
        <f t="shared" si="178"/>
        <v>0.25</v>
      </c>
      <c r="W588" s="32">
        <f t="shared" si="178"/>
        <v>6.25E-2</v>
      </c>
      <c r="X588" s="32">
        <f t="shared" si="178"/>
        <v>0.375</v>
      </c>
      <c r="Y588" s="32">
        <f t="shared" si="178"/>
        <v>0.125</v>
      </c>
      <c r="Z588" s="32">
        <f t="shared" si="178"/>
        <v>6.25E-2</v>
      </c>
      <c r="AA588" s="32">
        <f t="shared" si="178"/>
        <v>6.25E-2</v>
      </c>
      <c r="AB588" s="32">
        <f t="shared" si="178"/>
        <v>0.9375</v>
      </c>
      <c r="AC588" s="32">
        <f t="shared" si="178"/>
        <v>6.25E-2</v>
      </c>
      <c r="AD588" s="32">
        <f t="shared" si="178"/>
        <v>0</v>
      </c>
      <c r="AE588" s="32">
        <f t="shared" si="178"/>
        <v>0</v>
      </c>
      <c r="AF588" s="32">
        <f t="shared" si="178"/>
        <v>0</v>
      </c>
      <c r="AG588" s="32">
        <f t="shared" si="178"/>
        <v>0</v>
      </c>
      <c r="AH588" s="32">
        <f t="shared" si="178"/>
        <v>1</v>
      </c>
      <c r="AI588" s="32">
        <f t="shared" si="178"/>
        <v>0</v>
      </c>
      <c r="AJ588" s="32">
        <f t="shared" si="178"/>
        <v>1</v>
      </c>
      <c r="AK588" s="32">
        <f t="shared" si="178"/>
        <v>0.875</v>
      </c>
      <c r="AL588" s="32">
        <f t="shared" si="178"/>
        <v>0</v>
      </c>
      <c r="AM588" s="32">
        <f t="shared" si="178"/>
        <v>0</v>
      </c>
      <c r="AN588" s="32">
        <f t="shared" si="178"/>
        <v>0</v>
      </c>
      <c r="AO588" s="32">
        <f t="shared" si="178"/>
        <v>0</v>
      </c>
      <c r="AP588" s="32">
        <f t="shared" si="178"/>
        <v>0</v>
      </c>
      <c r="AQ588" s="32">
        <f t="shared" si="178"/>
        <v>0</v>
      </c>
      <c r="AR588" s="32">
        <f t="shared" si="178"/>
        <v>0</v>
      </c>
      <c r="AS588" s="32">
        <f t="shared" si="178"/>
        <v>0</v>
      </c>
      <c r="AT588" s="32">
        <f t="shared" si="178"/>
        <v>0</v>
      </c>
      <c r="AU588" s="32">
        <f t="shared" si="178"/>
        <v>0</v>
      </c>
      <c r="AV588" s="32">
        <f t="shared" si="178"/>
        <v>0</v>
      </c>
      <c r="AW588" s="32">
        <f t="shared" si="178"/>
        <v>0</v>
      </c>
      <c r="AX588" s="32">
        <f t="shared" si="178"/>
        <v>0</v>
      </c>
      <c r="AY588" s="32">
        <f t="shared" si="178"/>
        <v>0.1875</v>
      </c>
      <c r="AZ588" s="32">
        <f t="shared" si="178"/>
        <v>0</v>
      </c>
      <c r="BA588" s="32">
        <f t="shared" si="178"/>
        <v>1</v>
      </c>
      <c r="BB588" s="32">
        <f t="shared" si="178"/>
        <v>0.25</v>
      </c>
      <c r="BC588" s="32">
        <f t="shared" si="178"/>
        <v>0.1875</v>
      </c>
      <c r="BD588" s="32">
        <f t="shared" si="178"/>
        <v>0.125</v>
      </c>
      <c r="BE588" s="32">
        <f t="shared" si="178"/>
        <v>0.1875</v>
      </c>
      <c r="BF588" s="32">
        <f t="shared" si="178"/>
        <v>1</v>
      </c>
      <c r="BG588" s="32">
        <f t="shared" si="178"/>
        <v>0</v>
      </c>
      <c r="BH588" s="32">
        <f t="shared" si="178"/>
        <v>0</v>
      </c>
      <c r="BI588" s="32">
        <f t="shared" si="178"/>
        <v>0</v>
      </c>
      <c r="BJ588" s="32">
        <f t="shared" si="178"/>
        <v>0</v>
      </c>
      <c r="BK588" s="32">
        <f t="shared" si="178"/>
        <v>0</v>
      </c>
      <c r="BL588" s="32">
        <f t="shared" si="178"/>
        <v>0.5625</v>
      </c>
      <c r="BM588" s="32">
        <f t="shared" si="178"/>
        <v>6.25E-2</v>
      </c>
      <c r="BN588" s="32">
        <f t="shared" si="178"/>
        <v>0</v>
      </c>
      <c r="BO588" s="32">
        <f t="shared" si="178"/>
        <v>0</v>
      </c>
      <c r="BP588" s="32">
        <f t="shared" si="178"/>
        <v>0</v>
      </c>
      <c r="BQ588" s="32">
        <f t="shared" si="178"/>
        <v>0</v>
      </c>
      <c r="BR588" s="32">
        <f t="shared" si="178"/>
        <v>0</v>
      </c>
      <c r="BS588" s="32">
        <f t="shared" si="178"/>
        <v>0</v>
      </c>
      <c r="BT588" s="32">
        <f t="shared" si="178"/>
        <v>0</v>
      </c>
      <c r="BU588" s="32">
        <f t="shared" si="178"/>
        <v>0</v>
      </c>
      <c r="BV588" s="32">
        <f t="shared" si="178"/>
        <v>6.25E-2</v>
      </c>
      <c r="BW588" s="32">
        <f t="shared" ref="BW588:EH588" si="179">BW547/$G547</f>
        <v>0</v>
      </c>
      <c r="BX588" s="32">
        <f t="shared" si="179"/>
        <v>0</v>
      </c>
      <c r="BY588" s="32">
        <f t="shared" si="179"/>
        <v>0.75</v>
      </c>
      <c r="BZ588" s="32">
        <f t="shared" si="179"/>
        <v>0</v>
      </c>
      <c r="CA588" s="32">
        <f t="shared" si="179"/>
        <v>0</v>
      </c>
      <c r="CB588" s="32">
        <f t="shared" si="179"/>
        <v>0</v>
      </c>
      <c r="CC588" s="32">
        <f t="shared" si="179"/>
        <v>0</v>
      </c>
      <c r="CD588" s="32">
        <f t="shared" si="179"/>
        <v>1</v>
      </c>
      <c r="CE588" s="32">
        <f t="shared" si="179"/>
        <v>1</v>
      </c>
      <c r="CF588" s="32">
        <f t="shared" si="179"/>
        <v>0</v>
      </c>
      <c r="CG588" s="32">
        <f t="shared" si="179"/>
        <v>0.25</v>
      </c>
      <c r="CH588" s="32">
        <f t="shared" si="179"/>
        <v>0.125</v>
      </c>
      <c r="CI588" s="32">
        <f t="shared" si="179"/>
        <v>0.8125</v>
      </c>
      <c r="CJ588" s="32">
        <f t="shared" si="179"/>
        <v>0</v>
      </c>
      <c r="CK588" s="32">
        <f t="shared" si="179"/>
        <v>0</v>
      </c>
      <c r="CL588" s="32">
        <f t="shared" si="179"/>
        <v>0</v>
      </c>
      <c r="CM588" s="32">
        <f t="shared" si="179"/>
        <v>6.25E-2</v>
      </c>
      <c r="CN588" s="32">
        <f t="shared" si="179"/>
        <v>0</v>
      </c>
      <c r="CO588" s="32">
        <f t="shared" si="179"/>
        <v>0</v>
      </c>
      <c r="CP588" s="32">
        <f t="shared" si="179"/>
        <v>0</v>
      </c>
      <c r="CQ588" s="32">
        <f t="shared" si="179"/>
        <v>0</v>
      </c>
      <c r="CR588" s="32">
        <f t="shared" si="179"/>
        <v>0</v>
      </c>
      <c r="CS588" s="32">
        <f t="shared" si="179"/>
        <v>0</v>
      </c>
      <c r="CT588" s="32">
        <f t="shared" si="179"/>
        <v>0</v>
      </c>
      <c r="CU588" s="32">
        <f t="shared" si="179"/>
        <v>0</v>
      </c>
      <c r="CV588" s="32">
        <f t="shared" si="179"/>
        <v>0</v>
      </c>
      <c r="CW588" s="32">
        <f t="shared" si="179"/>
        <v>0</v>
      </c>
      <c r="CX588" s="32">
        <f t="shared" si="179"/>
        <v>0.3125</v>
      </c>
      <c r="CY588" s="32">
        <f t="shared" si="179"/>
        <v>0</v>
      </c>
      <c r="CZ588" s="32">
        <f t="shared" si="179"/>
        <v>0</v>
      </c>
      <c r="DA588" s="32">
        <f t="shared" si="179"/>
        <v>0</v>
      </c>
      <c r="DB588" s="32">
        <f t="shared" si="179"/>
        <v>0</v>
      </c>
      <c r="DC588" s="32">
        <f t="shared" si="179"/>
        <v>0</v>
      </c>
      <c r="DD588" s="32">
        <f t="shared" si="179"/>
        <v>0</v>
      </c>
      <c r="DE588" s="32">
        <f t="shared" si="179"/>
        <v>0</v>
      </c>
      <c r="DF588" s="32">
        <f t="shared" si="179"/>
        <v>0</v>
      </c>
      <c r="DG588" s="32">
        <f t="shared" si="179"/>
        <v>0</v>
      </c>
      <c r="DH588" s="32">
        <f t="shared" si="179"/>
        <v>0</v>
      </c>
      <c r="DI588" s="32">
        <f t="shared" si="179"/>
        <v>0</v>
      </c>
      <c r="DJ588" s="32">
        <f t="shared" si="179"/>
        <v>0</v>
      </c>
      <c r="DK588" s="32">
        <f t="shared" si="179"/>
        <v>0</v>
      </c>
      <c r="DL588" s="32">
        <f t="shared" si="179"/>
        <v>0.4375</v>
      </c>
      <c r="DM588" s="32">
        <f t="shared" si="179"/>
        <v>0</v>
      </c>
      <c r="DN588" s="32">
        <f t="shared" si="179"/>
        <v>0</v>
      </c>
      <c r="DO588" s="32">
        <f t="shared" si="179"/>
        <v>0</v>
      </c>
      <c r="DP588" s="32">
        <f t="shared" si="179"/>
        <v>0</v>
      </c>
      <c r="DQ588" s="32">
        <f t="shared" si="179"/>
        <v>0</v>
      </c>
      <c r="DR588" s="32">
        <f t="shared" si="179"/>
        <v>0</v>
      </c>
      <c r="DS588" s="32">
        <f t="shared" si="179"/>
        <v>0.9375</v>
      </c>
      <c r="DT588" s="32">
        <f t="shared" si="179"/>
        <v>0</v>
      </c>
      <c r="DU588" s="32">
        <f t="shared" si="179"/>
        <v>1</v>
      </c>
      <c r="DV588" s="32">
        <f t="shared" si="179"/>
        <v>0</v>
      </c>
      <c r="DW588" s="32">
        <f t="shared" si="179"/>
        <v>0</v>
      </c>
      <c r="DX588" s="32">
        <f t="shared" si="179"/>
        <v>0</v>
      </c>
      <c r="DY588" s="32">
        <f t="shared" si="179"/>
        <v>0</v>
      </c>
      <c r="DZ588" s="32">
        <f t="shared" si="179"/>
        <v>0</v>
      </c>
      <c r="EA588" s="32">
        <f t="shared" si="179"/>
        <v>6.25E-2</v>
      </c>
      <c r="EB588" s="32">
        <f t="shared" si="179"/>
        <v>0</v>
      </c>
      <c r="EC588" s="32">
        <f t="shared" si="179"/>
        <v>0</v>
      </c>
      <c r="ED588" s="32">
        <f t="shared" si="179"/>
        <v>0</v>
      </c>
      <c r="EE588" s="32">
        <f t="shared" si="179"/>
        <v>0</v>
      </c>
      <c r="EF588" s="32">
        <f t="shared" si="179"/>
        <v>0</v>
      </c>
      <c r="EG588" s="32">
        <f t="shared" si="179"/>
        <v>0</v>
      </c>
      <c r="EH588" s="32">
        <f t="shared" si="179"/>
        <v>0</v>
      </c>
      <c r="EI588" s="32">
        <f t="shared" ref="EI588:EK588" si="180">EI547/$G547</f>
        <v>0</v>
      </c>
      <c r="EJ588" s="32">
        <f t="shared" si="180"/>
        <v>0</v>
      </c>
      <c r="EK588" s="32">
        <f t="shared" si="180"/>
        <v>0</v>
      </c>
    </row>
    <row r="589" spans="8:141" x14ac:dyDescent="0.15">
      <c r="H589" s="40" t="s">
        <v>846</v>
      </c>
      <c r="I589" s="40"/>
      <c r="J589" s="40"/>
      <c r="K589" s="32">
        <f t="shared" ref="K589:BV589" si="181">K548/$G548</f>
        <v>0</v>
      </c>
      <c r="L589" s="32">
        <f t="shared" si="181"/>
        <v>0.375</v>
      </c>
      <c r="M589" s="32">
        <f t="shared" si="181"/>
        <v>0.125</v>
      </c>
      <c r="N589" s="32">
        <f t="shared" si="181"/>
        <v>0.625</v>
      </c>
      <c r="O589" s="32">
        <f t="shared" si="181"/>
        <v>0</v>
      </c>
      <c r="P589" s="32">
        <f t="shared" si="181"/>
        <v>0</v>
      </c>
      <c r="Q589" s="32">
        <f t="shared" si="181"/>
        <v>0</v>
      </c>
      <c r="R589" s="32">
        <f t="shared" si="181"/>
        <v>0</v>
      </c>
      <c r="S589" s="32">
        <f t="shared" si="181"/>
        <v>0</v>
      </c>
      <c r="T589" s="32">
        <f t="shared" si="181"/>
        <v>1</v>
      </c>
      <c r="U589" s="32">
        <f t="shared" si="181"/>
        <v>0</v>
      </c>
      <c r="V589" s="32">
        <f t="shared" si="181"/>
        <v>1</v>
      </c>
      <c r="W589" s="32">
        <f t="shared" si="181"/>
        <v>0.25</v>
      </c>
      <c r="X589" s="32">
        <f t="shared" si="181"/>
        <v>0.75</v>
      </c>
      <c r="Y589" s="32">
        <f t="shared" si="181"/>
        <v>0</v>
      </c>
      <c r="Z589" s="32">
        <f t="shared" si="181"/>
        <v>6.25E-2</v>
      </c>
      <c r="AA589" s="32">
        <f t="shared" si="181"/>
        <v>0.125</v>
      </c>
      <c r="AB589" s="32">
        <f t="shared" si="181"/>
        <v>1</v>
      </c>
      <c r="AC589" s="32">
        <f t="shared" si="181"/>
        <v>0</v>
      </c>
      <c r="AD589" s="32">
        <f t="shared" si="181"/>
        <v>0</v>
      </c>
      <c r="AE589" s="32">
        <f t="shared" si="181"/>
        <v>0</v>
      </c>
      <c r="AF589" s="32">
        <f t="shared" si="181"/>
        <v>0</v>
      </c>
      <c r="AG589" s="32">
        <f t="shared" si="181"/>
        <v>0</v>
      </c>
      <c r="AH589" s="32">
        <f t="shared" si="181"/>
        <v>1</v>
      </c>
      <c r="AI589" s="32">
        <f t="shared" si="181"/>
        <v>0</v>
      </c>
      <c r="AJ589" s="32">
        <f t="shared" si="181"/>
        <v>1</v>
      </c>
      <c r="AK589" s="32">
        <f t="shared" si="181"/>
        <v>0.8125</v>
      </c>
      <c r="AL589" s="32">
        <f t="shared" si="181"/>
        <v>0</v>
      </c>
      <c r="AM589" s="32">
        <f t="shared" si="181"/>
        <v>0</v>
      </c>
      <c r="AN589" s="32">
        <f t="shared" si="181"/>
        <v>0</v>
      </c>
      <c r="AO589" s="32">
        <f t="shared" si="181"/>
        <v>0</v>
      </c>
      <c r="AP589" s="32">
        <f t="shared" si="181"/>
        <v>0</v>
      </c>
      <c r="AQ589" s="32">
        <f t="shared" si="181"/>
        <v>0</v>
      </c>
      <c r="AR589" s="32">
        <f t="shared" si="181"/>
        <v>0</v>
      </c>
      <c r="AS589" s="32">
        <f t="shared" si="181"/>
        <v>0</v>
      </c>
      <c r="AT589" s="32">
        <f t="shared" si="181"/>
        <v>0</v>
      </c>
      <c r="AU589" s="32">
        <f t="shared" si="181"/>
        <v>0</v>
      </c>
      <c r="AV589" s="32">
        <f t="shared" si="181"/>
        <v>0</v>
      </c>
      <c r="AW589" s="32">
        <f t="shared" si="181"/>
        <v>0</v>
      </c>
      <c r="AX589" s="32">
        <f t="shared" si="181"/>
        <v>0</v>
      </c>
      <c r="AY589" s="32">
        <f t="shared" si="181"/>
        <v>0.375</v>
      </c>
      <c r="AZ589" s="32">
        <f t="shared" si="181"/>
        <v>0.125</v>
      </c>
      <c r="BA589" s="32">
        <f t="shared" si="181"/>
        <v>1</v>
      </c>
      <c r="BB589" s="32">
        <f t="shared" si="181"/>
        <v>0.6875</v>
      </c>
      <c r="BC589" s="32">
        <f t="shared" si="181"/>
        <v>0.5</v>
      </c>
      <c r="BD589" s="32">
        <f t="shared" si="181"/>
        <v>0.4375</v>
      </c>
      <c r="BE589" s="32">
        <f t="shared" si="181"/>
        <v>0.125</v>
      </c>
      <c r="BF589" s="32">
        <f t="shared" si="181"/>
        <v>1</v>
      </c>
      <c r="BG589" s="32">
        <f t="shared" si="181"/>
        <v>0</v>
      </c>
      <c r="BH589" s="32">
        <f t="shared" si="181"/>
        <v>0</v>
      </c>
      <c r="BI589" s="32">
        <f t="shared" si="181"/>
        <v>0</v>
      </c>
      <c r="BJ589" s="32">
        <f t="shared" si="181"/>
        <v>0</v>
      </c>
      <c r="BK589" s="32">
        <f t="shared" si="181"/>
        <v>0</v>
      </c>
      <c r="BL589" s="32">
        <f t="shared" si="181"/>
        <v>0.625</v>
      </c>
      <c r="BM589" s="32">
        <f t="shared" si="181"/>
        <v>0.125</v>
      </c>
      <c r="BN589" s="32">
        <f t="shared" si="181"/>
        <v>0</v>
      </c>
      <c r="BO589" s="32">
        <f t="shared" si="181"/>
        <v>0</v>
      </c>
      <c r="BP589" s="32">
        <f t="shared" si="181"/>
        <v>0</v>
      </c>
      <c r="BQ589" s="32">
        <f t="shared" si="181"/>
        <v>0</v>
      </c>
      <c r="BR589" s="32">
        <f t="shared" si="181"/>
        <v>0</v>
      </c>
      <c r="BS589" s="32">
        <f t="shared" si="181"/>
        <v>0</v>
      </c>
      <c r="BT589" s="32">
        <f t="shared" si="181"/>
        <v>0</v>
      </c>
      <c r="BU589" s="32">
        <f t="shared" si="181"/>
        <v>0</v>
      </c>
      <c r="BV589" s="32">
        <f t="shared" si="181"/>
        <v>0</v>
      </c>
      <c r="BW589" s="32">
        <f t="shared" ref="BW589:EH589" si="182">BW548/$G548</f>
        <v>0</v>
      </c>
      <c r="BX589" s="32">
        <f t="shared" si="182"/>
        <v>0</v>
      </c>
      <c r="BY589" s="32">
        <f t="shared" si="182"/>
        <v>0.8125</v>
      </c>
      <c r="BZ589" s="32">
        <f t="shared" si="182"/>
        <v>0</v>
      </c>
      <c r="CA589" s="32">
        <f t="shared" si="182"/>
        <v>0</v>
      </c>
      <c r="CB589" s="32">
        <f t="shared" si="182"/>
        <v>0</v>
      </c>
      <c r="CC589" s="32">
        <f t="shared" si="182"/>
        <v>0</v>
      </c>
      <c r="CD589" s="32">
        <f t="shared" si="182"/>
        <v>1</v>
      </c>
      <c r="CE589" s="32">
        <f t="shared" si="182"/>
        <v>1</v>
      </c>
      <c r="CF589" s="32">
        <f t="shared" si="182"/>
        <v>0</v>
      </c>
      <c r="CG589" s="32">
        <f t="shared" si="182"/>
        <v>0.25</v>
      </c>
      <c r="CH589" s="32">
        <f t="shared" si="182"/>
        <v>6.25E-2</v>
      </c>
      <c r="CI589" s="32">
        <f t="shared" si="182"/>
        <v>0.9375</v>
      </c>
      <c r="CJ589" s="32">
        <f t="shared" si="182"/>
        <v>0</v>
      </c>
      <c r="CK589" s="32">
        <f t="shared" si="182"/>
        <v>0</v>
      </c>
      <c r="CL589" s="32">
        <f t="shared" si="182"/>
        <v>0</v>
      </c>
      <c r="CM589" s="32">
        <f t="shared" si="182"/>
        <v>0</v>
      </c>
      <c r="CN589" s="32">
        <f t="shared" si="182"/>
        <v>0</v>
      </c>
      <c r="CO589" s="32">
        <f t="shared" si="182"/>
        <v>0</v>
      </c>
      <c r="CP589" s="32">
        <f t="shared" si="182"/>
        <v>0</v>
      </c>
      <c r="CQ589" s="32">
        <f t="shared" si="182"/>
        <v>0</v>
      </c>
      <c r="CR589" s="32">
        <f t="shared" si="182"/>
        <v>0</v>
      </c>
      <c r="CS589" s="32">
        <f t="shared" si="182"/>
        <v>0</v>
      </c>
      <c r="CT589" s="32">
        <f t="shared" si="182"/>
        <v>0</v>
      </c>
      <c r="CU589" s="32">
        <f t="shared" si="182"/>
        <v>0</v>
      </c>
      <c r="CV589" s="32">
        <f t="shared" si="182"/>
        <v>0</v>
      </c>
      <c r="CW589" s="32">
        <f t="shared" si="182"/>
        <v>0</v>
      </c>
      <c r="CX589" s="32">
        <f t="shared" si="182"/>
        <v>6.25E-2</v>
      </c>
      <c r="CY589" s="32">
        <f t="shared" si="182"/>
        <v>0</v>
      </c>
      <c r="CZ589" s="32">
        <f t="shared" si="182"/>
        <v>0</v>
      </c>
      <c r="DA589" s="32">
        <f t="shared" si="182"/>
        <v>0</v>
      </c>
      <c r="DB589" s="32">
        <f t="shared" si="182"/>
        <v>0</v>
      </c>
      <c r="DC589" s="32">
        <f t="shared" si="182"/>
        <v>0</v>
      </c>
      <c r="DD589" s="32">
        <f t="shared" si="182"/>
        <v>0</v>
      </c>
      <c r="DE589" s="32">
        <f t="shared" si="182"/>
        <v>6.25E-2</v>
      </c>
      <c r="DF589" s="32">
        <f t="shared" si="182"/>
        <v>0</v>
      </c>
      <c r="DG589" s="32">
        <f t="shared" si="182"/>
        <v>0</v>
      </c>
      <c r="DH589" s="32">
        <f t="shared" si="182"/>
        <v>0</v>
      </c>
      <c r="DI589" s="32">
        <f t="shared" si="182"/>
        <v>0</v>
      </c>
      <c r="DJ589" s="32">
        <f t="shared" si="182"/>
        <v>0</v>
      </c>
      <c r="DK589" s="32">
        <f t="shared" si="182"/>
        <v>0</v>
      </c>
      <c r="DL589" s="32">
        <f t="shared" si="182"/>
        <v>0.3125</v>
      </c>
      <c r="DM589" s="32">
        <f t="shared" si="182"/>
        <v>0</v>
      </c>
      <c r="DN589" s="32">
        <f t="shared" si="182"/>
        <v>0</v>
      </c>
      <c r="DO589" s="32">
        <f t="shared" si="182"/>
        <v>0</v>
      </c>
      <c r="DP589" s="32">
        <f t="shared" si="182"/>
        <v>0</v>
      </c>
      <c r="DQ589" s="32">
        <f t="shared" si="182"/>
        <v>0</v>
      </c>
      <c r="DR589" s="32">
        <f t="shared" si="182"/>
        <v>0</v>
      </c>
      <c r="DS589" s="32">
        <f t="shared" si="182"/>
        <v>0.875</v>
      </c>
      <c r="DT589" s="32">
        <f t="shared" si="182"/>
        <v>0</v>
      </c>
      <c r="DU589" s="32">
        <f t="shared" si="182"/>
        <v>0.625</v>
      </c>
      <c r="DV589" s="32">
        <f t="shared" si="182"/>
        <v>0</v>
      </c>
      <c r="DW589" s="32">
        <f t="shared" si="182"/>
        <v>0</v>
      </c>
      <c r="DX589" s="32">
        <f t="shared" si="182"/>
        <v>6.25E-2</v>
      </c>
      <c r="DY589" s="32">
        <f t="shared" si="182"/>
        <v>0</v>
      </c>
      <c r="DZ589" s="32">
        <f t="shared" si="182"/>
        <v>0</v>
      </c>
      <c r="EA589" s="32">
        <f t="shared" si="182"/>
        <v>6.25E-2</v>
      </c>
      <c r="EB589" s="32">
        <f t="shared" si="182"/>
        <v>0</v>
      </c>
      <c r="EC589" s="32">
        <f t="shared" si="182"/>
        <v>0</v>
      </c>
      <c r="ED589" s="32">
        <f t="shared" si="182"/>
        <v>0</v>
      </c>
      <c r="EE589" s="32">
        <f t="shared" si="182"/>
        <v>0</v>
      </c>
      <c r="EF589" s="32">
        <f t="shared" si="182"/>
        <v>0</v>
      </c>
      <c r="EG589" s="32">
        <f t="shared" si="182"/>
        <v>0</v>
      </c>
      <c r="EH589" s="32">
        <f t="shared" si="182"/>
        <v>0</v>
      </c>
      <c r="EI589" s="32">
        <f t="shared" ref="EI589:EK589" si="183">EI548/$G548</f>
        <v>0</v>
      </c>
      <c r="EJ589" s="32">
        <f t="shared" si="183"/>
        <v>0</v>
      </c>
      <c r="EK589" s="32">
        <f t="shared" si="183"/>
        <v>0</v>
      </c>
    </row>
    <row r="590" spans="8:141" x14ac:dyDescent="0.15">
      <c r="H590" s="40" t="s">
        <v>847</v>
      </c>
      <c r="I590" s="40"/>
      <c r="J590" s="40"/>
      <c r="K590" s="32">
        <f t="shared" ref="K590:BV590" si="184">K549/$G549</f>
        <v>0</v>
      </c>
      <c r="L590" s="32">
        <f t="shared" si="184"/>
        <v>0.35294117647058826</v>
      </c>
      <c r="M590" s="32">
        <f t="shared" si="184"/>
        <v>0.11764705882352941</v>
      </c>
      <c r="N590" s="32">
        <f t="shared" si="184"/>
        <v>0.70588235294117652</v>
      </c>
      <c r="O590" s="32">
        <f t="shared" si="184"/>
        <v>0</v>
      </c>
      <c r="P590" s="32">
        <f t="shared" si="184"/>
        <v>0</v>
      </c>
      <c r="Q590" s="32">
        <f t="shared" si="184"/>
        <v>0</v>
      </c>
      <c r="R590" s="32">
        <f t="shared" si="184"/>
        <v>0</v>
      </c>
      <c r="S590" s="32">
        <f t="shared" si="184"/>
        <v>0</v>
      </c>
      <c r="T590" s="32">
        <f t="shared" si="184"/>
        <v>0.88235294117647056</v>
      </c>
      <c r="U590" s="32">
        <f t="shared" si="184"/>
        <v>5.8823529411764705E-2</v>
      </c>
      <c r="V590" s="32">
        <f t="shared" si="184"/>
        <v>0.88235294117647056</v>
      </c>
      <c r="W590" s="32">
        <f t="shared" si="184"/>
        <v>0.35294117647058826</v>
      </c>
      <c r="X590" s="32">
        <f t="shared" si="184"/>
        <v>0.6470588235294118</v>
      </c>
      <c r="Y590" s="32">
        <f t="shared" si="184"/>
        <v>0</v>
      </c>
      <c r="Z590" s="32">
        <f t="shared" si="184"/>
        <v>5.8823529411764705E-2</v>
      </c>
      <c r="AA590" s="32">
        <f t="shared" si="184"/>
        <v>0.11764705882352941</v>
      </c>
      <c r="AB590" s="32">
        <f t="shared" si="184"/>
        <v>1</v>
      </c>
      <c r="AC590" s="32">
        <f t="shared" si="184"/>
        <v>0</v>
      </c>
      <c r="AD590" s="32">
        <f t="shared" si="184"/>
        <v>0</v>
      </c>
      <c r="AE590" s="32">
        <f t="shared" si="184"/>
        <v>0</v>
      </c>
      <c r="AF590" s="32">
        <f t="shared" si="184"/>
        <v>5.8823529411764705E-2</v>
      </c>
      <c r="AG590" s="32">
        <f t="shared" si="184"/>
        <v>0</v>
      </c>
      <c r="AH590" s="32">
        <f t="shared" si="184"/>
        <v>1</v>
      </c>
      <c r="AI590" s="32">
        <f t="shared" si="184"/>
        <v>0</v>
      </c>
      <c r="AJ590" s="32">
        <f t="shared" si="184"/>
        <v>1</v>
      </c>
      <c r="AK590" s="32">
        <f t="shared" si="184"/>
        <v>0.52941176470588236</v>
      </c>
      <c r="AL590" s="32">
        <f t="shared" si="184"/>
        <v>0</v>
      </c>
      <c r="AM590" s="32">
        <f t="shared" si="184"/>
        <v>0</v>
      </c>
      <c r="AN590" s="32">
        <f t="shared" si="184"/>
        <v>0</v>
      </c>
      <c r="AO590" s="32">
        <f t="shared" si="184"/>
        <v>0</v>
      </c>
      <c r="AP590" s="32">
        <f t="shared" si="184"/>
        <v>0</v>
      </c>
      <c r="AQ590" s="32">
        <f t="shared" si="184"/>
        <v>0</v>
      </c>
      <c r="AR590" s="32">
        <f t="shared" si="184"/>
        <v>0</v>
      </c>
      <c r="AS590" s="32">
        <f t="shared" si="184"/>
        <v>0</v>
      </c>
      <c r="AT590" s="32">
        <f t="shared" si="184"/>
        <v>0</v>
      </c>
      <c r="AU590" s="32">
        <f t="shared" si="184"/>
        <v>0</v>
      </c>
      <c r="AV590" s="32">
        <f t="shared" si="184"/>
        <v>0</v>
      </c>
      <c r="AW590" s="32">
        <f t="shared" si="184"/>
        <v>0</v>
      </c>
      <c r="AX590" s="32">
        <f t="shared" si="184"/>
        <v>0</v>
      </c>
      <c r="AY590" s="32">
        <f t="shared" si="184"/>
        <v>5.8823529411764705E-2</v>
      </c>
      <c r="AZ590" s="32">
        <f t="shared" si="184"/>
        <v>0</v>
      </c>
      <c r="BA590" s="32">
        <f t="shared" si="184"/>
        <v>0.70588235294117652</v>
      </c>
      <c r="BB590" s="32">
        <f t="shared" si="184"/>
        <v>0.17647058823529413</v>
      </c>
      <c r="BC590" s="32">
        <f t="shared" si="184"/>
        <v>0.17647058823529413</v>
      </c>
      <c r="BD590" s="32">
        <f t="shared" si="184"/>
        <v>0.41176470588235292</v>
      </c>
      <c r="BE590" s="32">
        <f t="shared" si="184"/>
        <v>0.17647058823529413</v>
      </c>
      <c r="BF590" s="32">
        <f t="shared" si="184"/>
        <v>1</v>
      </c>
      <c r="BG590" s="32">
        <f t="shared" si="184"/>
        <v>0</v>
      </c>
      <c r="BH590" s="32">
        <f t="shared" si="184"/>
        <v>0</v>
      </c>
      <c r="BI590" s="32">
        <f t="shared" si="184"/>
        <v>5.8823529411764705E-2</v>
      </c>
      <c r="BJ590" s="32">
        <f t="shared" si="184"/>
        <v>0</v>
      </c>
      <c r="BK590" s="32">
        <f t="shared" si="184"/>
        <v>0</v>
      </c>
      <c r="BL590" s="32">
        <f t="shared" si="184"/>
        <v>0.11764705882352941</v>
      </c>
      <c r="BM590" s="32">
        <f t="shared" si="184"/>
        <v>0.17647058823529413</v>
      </c>
      <c r="BN590" s="32">
        <f t="shared" si="184"/>
        <v>0</v>
      </c>
      <c r="BO590" s="32">
        <f t="shared" si="184"/>
        <v>0</v>
      </c>
      <c r="BP590" s="32">
        <f t="shared" si="184"/>
        <v>0</v>
      </c>
      <c r="BQ590" s="32">
        <f t="shared" si="184"/>
        <v>0</v>
      </c>
      <c r="BR590" s="32">
        <f t="shared" si="184"/>
        <v>0</v>
      </c>
      <c r="BS590" s="32">
        <f t="shared" si="184"/>
        <v>0</v>
      </c>
      <c r="BT590" s="32">
        <f t="shared" si="184"/>
        <v>0</v>
      </c>
      <c r="BU590" s="32">
        <f t="shared" si="184"/>
        <v>0</v>
      </c>
      <c r="BV590" s="32">
        <f t="shared" si="184"/>
        <v>0</v>
      </c>
      <c r="BW590" s="32">
        <f t="shared" ref="BW590:EH590" si="185">BW549/$G549</f>
        <v>0</v>
      </c>
      <c r="BX590" s="32">
        <f t="shared" si="185"/>
        <v>0</v>
      </c>
      <c r="BY590" s="32">
        <f t="shared" si="185"/>
        <v>0.76470588235294112</v>
      </c>
      <c r="BZ590" s="32">
        <f t="shared" si="185"/>
        <v>0</v>
      </c>
      <c r="CA590" s="32">
        <f t="shared" si="185"/>
        <v>0</v>
      </c>
      <c r="CB590" s="32">
        <f t="shared" si="185"/>
        <v>0</v>
      </c>
      <c r="CC590" s="32">
        <f t="shared" si="185"/>
        <v>0</v>
      </c>
      <c r="CD590" s="32">
        <f t="shared" si="185"/>
        <v>1</v>
      </c>
      <c r="CE590" s="32">
        <f t="shared" si="185"/>
        <v>1</v>
      </c>
      <c r="CF590" s="32">
        <f t="shared" si="185"/>
        <v>0</v>
      </c>
      <c r="CG590" s="32">
        <f t="shared" si="185"/>
        <v>0.35294117647058826</v>
      </c>
      <c r="CH590" s="32">
        <f t="shared" si="185"/>
        <v>0</v>
      </c>
      <c r="CI590" s="32">
        <f t="shared" si="185"/>
        <v>0.6470588235294118</v>
      </c>
      <c r="CJ590" s="32">
        <f t="shared" si="185"/>
        <v>0</v>
      </c>
      <c r="CK590" s="32">
        <f t="shared" si="185"/>
        <v>0</v>
      </c>
      <c r="CL590" s="32">
        <f t="shared" si="185"/>
        <v>0</v>
      </c>
      <c r="CM590" s="32">
        <f t="shared" si="185"/>
        <v>0.17647058823529413</v>
      </c>
      <c r="CN590" s="32">
        <f t="shared" si="185"/>
        <v>0</v>
      </c>
      <c r="CO590" s="32">
        <f t="shared" si="185"/>
        <v>0</v>
      </c>
      <c r="CP590" s="32">
        <f t="shared" si="185"/>
        <v>0</v>
      </c>
      <c r="CQ590" s="32">
        <f t="shared" si="185"/>
        <v>0</v>
      </c>
      <c r="CR590" s="32">
        <f t="shared" si="185"/>
        <v>0</v>
      </c>
      <c r="CS590" s="32">
        <f t="shared" si="185"/>
        <v>0</v>
      </c>
      <c r="CT590" s="32">
        <f t="shared" si="185"/>
        <v>0</v>
      </c>
      <c r="CU590" s="32">
        <f t="shared" si="185"/>
        <v>0</v>
      </c>
      <c r="CV590" s="32">
        <f t="shared" si="185"/>
        <v>0</v>
      </c>
      <c r="CW590" s="32">
        <f t="shared" si="185"/>
        <v>0</v>
      </c>
      <c r="CX590" s="32">
        <f t="shared" si="185"/>
        <v>0.17647058823529413</v>
      </c>
      <c r="CY590" s="32">
        <f t="shared" si="185"/>
        <v>0</v>
      </c>
      <c r="CZ590" s="32">
        <f t="shared" si="185"/>
        <v>0</v>
      </c>
      <c r="DA590" s="32">
        <f t="shared" si="185"/>
        <v>0</v>
      </c>
      <c r="DB590" s="32">
        <f t="shared" si="185"/>
        <v>0</v>
      </c>
      <c r="DC590" s="32">
        <f t="shared" si="185"/>
        <v>0</v>
      </c>
      <c r="DD590" s="32">
        <f t="shared" si="185"/>
        <v>0</v>
      </c>
      <c r="DE590" s="32">
        <f t="shared" si="185"/>
        <v>0</v>
      </c>
      <c r="DF590" s="32">
        <f t="shared" si="185"/>
        <v>0</v>
      </c>
      <c r="DG590" s="32">
        <f t="shared" si="185"/>
        <v>0</v>
      </c>
      <c r="DH590" s="32">
        <f t="shared" si="185"/>
        <v>0</v>
      </c>
      <c r="DI590" s="32">
        <f t="shared" si="185"/>
        <v>0</v>
      </c>
      <c r="DJ590" s="32">
        <f t="shared" si="185"/>
        <v>0</v>
      </c>
      <c r="DK590" s="32">
        <f t="shared" si="185"/>
        <v>0</v>
      </c>
      <c r="DL590" s="32">
        <f t="shared" si="185"/>
        <v>0.29411764705882354</v>
      </c>
      <c r="DM590" s="32">
        <f t="shared" si="185"/>
        <v>0</v>
      </c>
      <c r="DN590" s="32">
        <f t="shared" si="185"/>
        <v>0</v>
      </c>
      <c r="DO590" s="32">
        <f t="shared" si="185"/>
        <v>0</v>
      </c>
      <c r="DP590" s="32">
        <f t="shared" si="185"/>
        <v>0</v>
      </c>
      <c r="DQ590" s="32">
        <f t="shared" si="185"/>
        <v>0</v>
      </c>
      <c r="DR590" s="32">
        <f t="shared" si="185"/>
        <v>0</v>
      </c>
      <c r="DS590" s="32">
        <f t="shared" si="185"/>
        <v>0.6470588235294118</v>
      </c>
      <c r="DT590" s="32">
        <f t="shared" si="185"/>
        <v>0</v>
      </c>
      <c r="DU590" s="32">
        <f t="shared" si="185"/>
        <v>0.58823529411764708</v>
      </c>
      <c r="DV590" s="32">
        <f t="shared" si="185"/>
        <v>0</v>
      </c>
      <c r="DW590" s="32">
        <f t="shared" si="185"/>
        <v>0</v>
      </c>
      <c r="DX590" s="32">
        <f t="shared" si="185"/>
        <v>0</v>
      </c>
      <c r="DY590" s="32">
        <f t="shared" si="185"/>
        <v>5.8823529411764705E-2</v>
      </c>
      <c r="DZ590" s="32">
        <f t="shared" si="185"/>
        <v>0</v>
      </c>
      <c r="EA590" s="32">
        <f t="shared" si="185"/>
        <v>0.35294117647058826</v>
      </c>
      <c r="EB590" s="32">
        <f t="shared" si="185"/>
        <v>0</v>
      </c>
      <c r="EC590" s="32">
        <f t="shared" si="185"/>
        <v>0</v>
      </c>
      <c r="ED590" s="32">
        <f t="shared" si="185"/>
        <v>0</v>
      </c>
      <c r="EE590" s="32">
        <f t="shared" si="185"/>
        <v>0</v>
      </c>
      <c r="EF590" s="32">
        <f t="shared" si="185"/>
        <v>0</v>
      </c>
      <c r="EG590" s="32">
        <f t="shared" si="185"/>
        <v>0</v>
      </c>
      <c r="EH590" s="32">
        <f t="shared" si="185"/>
        <v>0</v>
      </c>
      <c r="EI590" s="32">
        <f t="shared" ref="EI590:EK590" si="186">EI549/$G549</f>
        <v>0</v>
      </c>
      <c r="EJ590" s="32">
        <f t="shared" si="186"/>
        <v>0</v>
      </c>
      <c r="EK590" s="32">
        <f t="shared" si="186"/>
        <v>0</v>
      </c>
    </row>
    <row r="591" spans="8:141" x14ac:dyDescent="0.15">
      <c r="H591" s="40" t="s">
        <v>848</v>
      </c>
      <c r="I591" s="40"/>
      <c r="J591" s="40"/>
      <c r="K591" s="32">
        <f t="shared" ref="K591:BV591" si="187">K550/$G550</f>
        <v>0</v>
      </c>
      <c r="L591" s="32">
        <f t="shared" si="187"/>
        <v>0.30769230769230771</v>
      </c>
      <c r="M591" s="32">
        <f t="shared" si="187"/>
        <v>0.23076923076923078</v>
      </c>
      <c r="N591" s="32">
        <f t="shared" si="187"/>
        <v>0.53846153846153844</v>
      </c>
      <c r="O591" s="32">
        <f t="shared" si="187"/>
        <v>0</v>
      </c>
      <c r="P591" s="32">
        <f t="shared" si="187"/>
        <v>0</v>
      </c>
      <c r="Q591" s="32">
        <f t="shared" si="187"/>
        <v>0</v>
      </c>
      <c r="R591" s="32">
        <f t="shared" si="187"/>
        <v>0</v>
      </c>
      <c r="S591" s="32">
        <f t="shared" si="187"/>
        <v>0</v>
      </c>
      <c r="T591" s="32">
        <f t="shared" si="187"/>
        <v>0.84615384615384615</v>
      </c>
      <c r="U591" s="32">
        <f t="shared" si="187"/>
        <v>0</v>
      </c>
      <c r="V591" s="32">
        <f t="shared" si="187"/>
        <v>0.61538461538461542</v>
      </c>
      <c r="W591" s="32">
        <f t="shared" si="187"/>
        <v>0.76923076923076927</v>
      </c>
      <c r="X591" s="32">
        <f t="shared" si="187"/>
        <v>0.92307692307692313</v>
      </c>
      <c r="Y591" s="32">
        <f t="shared" si="187"/>
        <v>7.6923076923076927E-2</v>
      </c>
      <c r="Z591" s="32">
        <f t="shared" si="187"/>
        <v>0</v>
      </c>
      <c r="AA591" s="32">
        <f t="shared" si="187"/>
        <v>0.15384615384615385</v>
      </c>
      <c r="AB591" s="32">
        <f t="shared" si="187"/>
        <v>1</v>
      </c>
      <c r="AC591" s="32">
        <f t="shared" si="187"/>
        <v>0</v>
      </c>
      <c r="AD591" s="32">
        <f t="shared" si="187"/>
        <v>0</v>
      </c>
      <c r="AE591" s="32">
        <f t="shared" si="187"/>
        <v>0</v>
      </c>
      <c r="AF591" s="32">
        <f t="shared" si="187"/>
        <v>0</v>
      </c>
      <c r="AG591" s="32">
        <f t="shared" si="187"/>
        <v>0</v>
      </c>
      <c r="AH591" s="32">
        <f t="shared" si="187"/>
        <v>1</v>
      </c>
      <c r="AI591" s="32">
        <f t="shared" si="187"/>
        <v>0</v>
      </c>
      <c r="AJ591" s="32">
        <f t="shared" si="187"/>
        <v>1</v>
      </c>
      <c r="AK591" s="32">
        <f t="shared" si="187"/>
        <v>0.69230769230769229</v>
      </c>
      <c r="AL591" s="32">
        <f t="shared" si="187"/>
        <v>0</v>
      </c>
      <c r="AM591" s="32">
        <f t="shared" si="187"/>
        <v>0</v>
      </c>
      <c r="AN591" s="32">
        <f t="shared" si="187"/>
        <v>0</v>
      </c>
      <c r="AO591" s="32">
        <f t="shared" si="187"/>
        <v>0</v>
      </c>
      <c r="AP591" s="32">
        <f t="shared" si="187"/>
        <v>0</v>
      </c>
      <c r="AQ591" s="32">
        <f t="shared" si="187"/>
        <v>0</v>
      </c>
      <c r="AR591" s="32">
        <f t="shared" si="187"/>
        <v>0</v>
      </c>
      <c r="AS591" s="32">
        <f t="shared" si="187"/>
        <v>0</v>
      </c>
      <c r="AT591" s="32">
        <f t="shared" si="187"/>
        <v>0</v>
      </c>
      <c r="AU591" s="32">
        <f t="shared" si="187"/>
        <v>0</v>
      </c>
      <c r="AV591" s="32">
        <f t="shared" si="187"/>
        <v>0</v>
      </c>
      <c r="AW591" s="32">
        <f t="shared" si="187"/>
        <v>0</v>
      </c>
      <c r="AX591" s="32">
        <f t="shared" si="187"/>
        <v>0</v>
      </c>
      <c r="AY591" s="32">
        <f t="shared" si="187"/>
        <v>0.23076923076923078</v>
      </c>
      <c r="AZ591" s="32">
        <f t="shared" si="187"/>
        <v>0</v>
      </c>
      <c r="BA591" s="32">
        <f t="shared" si="187"/>
        <v>0.76923076923076927</v>
      </c>
      <c r="BB591" s="32">
        <f t="shared" si="187"/>
        <v>0.38461538461538464</v>
      </c>
      <c r="BC591" s="32">
        <f t="shared" si="187"/>
        <v>0.15384615384615385</v>
      </c>
      <c r="BD591" s="32">
        <f t="shared" si="187"/>
        <v>0.46153846153846156</v>
      </c>
      <c r="BE591" s="32">
        <f t="shared" si="187"/>
        <v>0.15384615384615385</v>
      </c>
      <c r="BF591" s="32">
        <f t="shared" si="187"/>
        <v>1</v>
      </c>
      <c r="BG591" s="32">
        <f t="shared" si="187"/>
        <v>0</v>
      </c>
      <c r="BH591" s="32">
        <f t="shared" si="187"/>
        <v>0</v>
      </c>
      <c r="BI591" s="32">
        <f t="shared" si="187"/>
        <v>0</v>
      </c>
      <c r="BJ591" s="32">
        <f t="shared" si="187"/>
        <v>0</v>
      </c>
      <c r="BK591" s="32">
        <f t="shared" si="187"/>
        <v>0</v>
      </c>
      <c r="BL591" s="32">
        <f t="shared" si="187"/>
        <v>0.38461538461538464</v>
      </c>
      <c r="BM591" s="32">
        <f t="shared" si="187"/>
        <v>0.38461538461538464</v>
      </c>
      <c r="BN591" s="32">
        <f t="shared" si="187"/>
        <v>0</v>
      </c>
      <c r="BO591" s="32">
        <f t="shared" si="187"/>
        <v>7.6923076923076927E-2</v>
      </c>
      <c r="BP591" s="32">
        <f t="shared" si="187"/>
        <v>0</v>
      </c>
      <c r="BQ591" s="32">
        <f t="shared" si="187"/>
        <v>0</v>
      </c>
      <c r="BR591" s="32">
        <f t="shared" si="187"/>
        <v>0</v>
      </c>
      <c r="BS591" s="32">
        <f t="shared" si="187"/>
        <v>0</v>
      </c>
      <c r="BT591" s="32">
        <f t="shared" si="187"/>
        <v>0</v>
      </c>
      <c r="BU591" s="32">
        <f t="shared" si="187"/>
        <v>0</v>
      </c>
      <c r="BV591" s="32">
        <f t="shared" si="187"/>
        <v>0</v>
      </c>
      <c r="BW591" s="32">
        <f t="shared" ref="BW591:EH591" si="188">BW550/$G550</f>
        <v>0</v>
      </c>
      <c r="BX591" s="32">
        <f t="shared" si="188"/>
        <v>0</v>
      </c>
      <c r="BY591" s="32">
        <f t="shared" si="188"/>
        <v>0.53846153846153844</v>
      </c>
      <c r="BZ591" s="32">
        <f t="shared" si="188"/>
        <v>0</v>
      </c>
      <c r="CA591" s="32">
        <f t="shared" si="188"/>
        <v>0</v>
      </c>
      <c r="CB591" s="32">
        <f t="shared" si="188"/>
        <v>0</v>
      </c>
      <c r="CC591" s="32">
        <f t="shared" si="188"/>
        <v>0</v>
      </c>
      <c r="CD591" s="32">
        <f t="shared" si="188"/>
        <v>1</v>
      </c>
      <c r="CE591" s="32">
        <f t="shared" si="188"/>
        <v>0.92307692307692313</v>
      </c>
      <c r="CF591" s="32">
        <f t="shared" si="188"/>
        <v>0</v>
      </c>
      <c r="CG591" s="32">
        <f t="shared" si="188"/>
        <v>7.6923076923076927E-2</v>
      </c>
      <c r="CH591" s="32">
        <f t="shared" si="188"/>
        <v>0</v>
      </c>
      <c r="CI591" s="32">
        <f t="shared" si="188"/>
        <v>0.38461538461538464</v>
      </c>
      <c r="CJ591" s="32">
        <f t="shared" si="188"/>
        <v>0</v>
      </c>
      <c r="CK591" s="32">
        <f t="shared" si="188"/>
        <v>0</v>
      </c>
      <c r="CL591" s="32">
        <f t="shared" si="188"/>
        <v>0</v>
      </c>
      <c r="CM591" s="32">
        <f t="shared" si="188"/>
        <v>7.6923076923076927E-2</v>
      </c>
      <c r="CN591" s="32">
        <f t="shared" si="188"/>
        <v>0</v>
      </c>
      <c r="CO591" s="32">
        <f t="shared" si="188"/>
        <v>0</v>
      </c>
      <c r="CP591" s="32">
        <f t="shared" si="188"/>
        <v>0</v>
      </c>
      <c r="CQ591" s="32">
        <f t="shared" si="188"/>
        <v>0</v>
      </c>
      <c r="CR591" s="32">
        <f t="shared" si="188"/>
        <v>0</v>
      </c>
      <c r="CS591" s="32">
        <f t="shared" si="188"/>
        <v>0</v>
      </c>
      <c r="CT591" s="32">
        <f t="shared" si="188"/>
        <v>0</v>
      </c>
      <c r="CU591" s="32">
        <f t="shared" si="188"/>
        <v>0</v>
      </c>
      <c r="CV591" s="32">
        <f t="shared" si="188"/>
        <v>0</v>
      </c>
      <c r="CW591" s="32">
        <f t="shared" si="188"/>
        <v>0</v>
      </c>
      <c r="CX591" s="32">
        <f t="shared" si="188"/>
        <v>0</v>
      </c>
      <c r="CY591" s="32">
        <f t="shared" si="188"/>
        <v>0</v>
      </c>
      <c r="CZ591" s="32">
        <f t="shared" si="188"/>
        <v>0</v>
      </c>
      <c r="DA591" s="32">
        <f t="shared" si="188"/>
        <v>0</v>
      </c>
      <c r="DB591" s="32">
        <f t="shared" si="188"/>
        <v>0</v>
      </c>
      <c r="DC591" s="32">
        <f t="shared" si="188"/>
        <v>0</v>
      </c>
      <c r="DD591" s="32">
        <f t="shared" si="188"/>
        <v>0</v>
      </c>
      <c r="DE591" s="32">
        <f t="shared" si="188"/>
        <v>0</v>
      </c>
      <c r="DF591" s="32">
        <f t="shared" si="188"/>
        <v>0</v>
      </c>
      <c r="DG591" s="32">
        <f t="shared" si="188"/>
        <v>0</v>
      </c>
      <c r="DH591" s="32">
        <f t="shared" si="188"/>
        <v>0</v>
      </c>
      <c r="DI591" s="32">
        <f t="shared" si="188"/>
        <v>0</v>
      </c>
      <c r="DJ591" s="32">
        <f t="shared" si="188"/>
        <v>0</v>
      </c>
      <c r="DK591" s="32">
        <f t="shared" si="188"/>
        <v>0</v>
      </c>
      <c r="DL591" s="32">
        <f t="shared" si="188"/>
        <v>0.15384615384615385</v>
      </c>
      <c r="DM591" s="32">
        <f t="shared" si="188"/>
        <v>0</v>
      </c>
      <c r="DN591" s="32">
        <f t="shared" si="188"/>
        <v>0</v>
      </c>
      <c r="DO591" s="32">
        <f t="shared" si="188"/>
        <v>0</v>
      </c>
      <c r="DP591" s="32">
        <f t="shared" si="188"/>
        <v>0</v>
      </c>
      <c r="DQ591" s="32">
        <f t="shared" si="188"/>
        <v>0</v>
      </c>
      <c r="DR591" s="32">
        <f t="shared" si="188"/>
        <v>0</v>
      </c>
      <c r="DS591" s="32">
        <f t="shared" si="188"/>
        <v>0.53846153846153844</v>
      </c>
      <c r="DT591" s="32">
        <f t="shared" si="188"/>
        <v>0</v>
      </c>
      <c r="DU591" s="32">
        <f t="shared" si="188"/>
        <v>0.38461538461538464</v>
      </c>
      <c r="DV591" s="32">
        <f t="shared" si="188"/>
        <v>0</v>
      </c>
      <c r="DW591" s="32">
        <f t="shared" si="188"/>
        <v>0</v>
      </c>
      <c r="DX591" s="32">
        <f t="shared" si="188"/>
        <v>0</v>
      </c>
      <c r="DY591" s="32">
        <f t="shared" si="188"/>
        <v>0</v>
      </c>
      <c r="DZ591" s="32">
        <f t="shared" si="188"/>
        <v>0</v>
      </c>
      <c r="EA591" s="32">
        <f t="shared" si="188"/>
        <v>0.23076923076923078</v>
      </c>
      <c r="EB591" s="32">
        <f t="shared" si="188"/>
        <v>0</v>
      </c>
      <c r="EC591" s="32">
        <f t="shared" si="188"/>
        <v>0</v>
      </c>
      <c r="ED591" s="32">
        <f t="shared" si="188"/>
        <v>0</v>
      </c>
      <c r="EE591" s="32">
        <f t="shared" si="188"/>
        <v>0</v>
      </c>
      <c r="EF591" s="32">
        <f t="shared" si="188"/>
        <v>0</v>
      </c>
      <c r="EG591" s="32">
        <f t="shared" si="188"/>
        <v>0</v>
      </c>
      <c r="EH591" s="32">
        <f t="shared" si="188"/>
        <v>0</v>
      </c>
      <c r="EI591" s="32">
        <f t="shared" ref="EI591:EJ591" si="189">EI550/$G550</f>
        <v>0</v>
      </c>
      <c r="EJ591" s="32">
        <f t="shared" si="189"/>
        <v>0</v>
      </c>
      <c r="EK591" s="32">
        <f>EK550/$G550</f>
        <v>0</v>
      </c>
    </row>
  </sheetData>
  <autoFilter ref="B3:EK507"/>
  <mergeCells count="80">
    <mergeCell ref="H590:J590"/>
    <mergeCell ref="H591:J591"/>
    <mergeCell ref="H585:J585"/>
    <mergeCell ref="H586:J586"/>
    <mergeCell ref="H587:J587"/>
    <mergeCell ref="H588:J588"/>
    <mergeCell ref="H589:J589"/>
    <mergeCell ref="H580:J580"/>
    <mergeCell ref="H581:J581"/>
    <mergeCell ref="H582:J582"/>
    <mergeCell ref="H583:J583"/>
    <mergeCell ref="H584:J584"/>
    <mergeCell ref="H575:J575"/>
    <mergeCell ref="H576:J576"/>
    <mergeCell ref="H577:J577"/>
    <mergeCell ref="H578:J578"/>
    <mergeCell ref="H579:J579"/>
    <mergeCell ref="H570:J570"/>
    <mergeCell ref="H571:J571"/>
    <mergeCell ref="H572:J572"/>
    <mergeCell ref="H573:J573"/>
    <mergeCell ref="H574:J574"/>
    <mergeCell ref="H565:J565"/>
    <mergeCell ref="H566:J566"/>
    <mergeCell ref="H567:J567"/>
    <mergeCell ref="H568:J568"/>
    <mergeCell ref="H569:J569"/>
    <mergeCell ref="H560:J560"/>
    <mergeCell ref="H561:J561"/>
    <mergeCell ref="H562:J562"/>
    <mergeCell ref="H563:J563"/>
    <mergeCell ref="H564:J564"/>
    <mergeCell ref="H556:J556"/>
    <mergeCell ref="H557:J557"/>
    <mergeCell ref="H558:J558"/>
    <mergeCell ref="H559:J559"/>
    <mergeCell ref="H548:J548"/>
    <mergeCell ref="H549:J549"/>
    <mergeCell ref="H550:J550"/>
    <mergeCell ref="H543:J543"/>
    <mergeCell ref="H544:J544"/>
    <mergeCell ref="H545:J545"/>
    <mergeCell ref="H546:J546"/>
    <mergeCell ref="H547:J547"/>
    <mergeCell ref="H538:J538"/>
    <mergeCell ref="H539:J539"/>
    <mergeCell ref="H540:J540"/>
    <mergeCell ref="H541:J541"/>
    <mergeCell ref="H542:J542"/>
    <mergeCell ref="H533:J533"/>
    <mergeCell ref="H534:J534"/>
    <mergeCell ref="H535:J535"/>
    <mergeCell ref="H536:J536"/>
    <mergeCell ref="H537:J537"/>
    <mergeCell ref="H528:J528"/>
    <mergeCell ref="H529:J529"/>
    <mergeCell ref="H530:J530"/>
    <mergeCell ref="H531:J531"/>
    <mergeCell ref="H532:J532"/>
    <mergeCell ref="H523:J523"/>
    <mergeCell ref="H524:J524"/>
    <mergeCell ref="H525:J525"/>
    <mergeCell ref="H526:J526"/>
    <mergeCell ref="H527:J527"/>
    <mergeCell ref="H518:J518"/>
    <mergeCell ref="H519:J519"/>
    <mergeCell ref="H520:J520"/>
    <mergeCell ref="H521:J521"/>
    <mergeCell ref="H522:J522"/>
    <mergeCell ref="H515:J515"/>
    <mergeCell ref="H516:J516"/>
    <mergeCell ref="H517:J517"/>
    <mergeCell ref="I508:J508"/>
    <mergeCell ref="I509:J509"/>
    <mergeCell ref="I510:J510"/>
    <mergeCell ref="B4:B43"/>
    <mergeCell ref="B44:B158"/>
    <mergeCell ref="B159:B438"/>
    <mergeCell ref="B439:B503"/>
    <mergeCell ref="EM2:EM3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3"/>
  <sheetViews>
    <sheetView topLeftCell="A94" workbookViewId="0">
      <selection activeCell="G11" sqref="G11"/>
    </sheetView>
  </sheetViews>
  <sheetFormatPr defaultRowHeight="13.5" x14ac:dyDescent="0.15"/>
  <cols>
    <col min="1" max="1" width="10.625" customWidth="1"/>
    <col min="2" max="2" width="5.25" customWidth="1"/>
    <col min="3" max="3" width="17.25" customWidth="1"/>
  </cols>
  <sheetData>
    <row r="2" spans="2:3" x14ac:dyDescent="0.15">
      <c r="B2" s="22" t="s">
        <v>762</v>
      </c>
      <c r="C2" s="22" t="s">
        <v>763</v>
      </c>
    </row>
    <row r="3" spans="2:3" x14ac:dyDescent="0.15">
      <c r="B3" s="1">
        <v>1</v>
      </c>
      <c r="C3" s="2" t="s">
        <v>255</v>
      </c>
    </row>
    <row r="4" spans="2:3" x14ac:dyDescent="0.15">
      <c r="B4" s="1">
        <v>2</v>
      </c>
      <c r="C4" s="2" t="s">
        <v>215</v>
      </c>
    </row>
    <row r="5" spans="2:3" x14ac:dyDescent="0.15">
      <c r="B5" s="1">
        <v>3</v>
      </c>
      <c r="C5" s="2" t="s">
        <v>49</v>
      </c>
    </row>
    <row r="6" spans="2:3" x14ac:dyDescent="0.15">
      <c r="B6" s="1">
        <v>4</v>
      </c>
      <c r="C6" s="2" t="s">
        <v>84</v>
      </c>
    </row>
    <row r="7" spans="2:3" x14ac:dyDescent="0.15">
      <c r="B7" s="1">
        <v>5</v>
      </c>
      <c r="C7" s="2" t="s">
        <v>365</v>
      </c>
    </row>
    <row r="8" spans="2:3" x14ac:dyDescent="0.15">
      <c r="B8" s="1">
        <v>6</v>
      </c>
      <c r="C8" s="2" t="s">
        <v>125</v>
      </c>
    </row>
    <row r="9" spans="2:3" x14ac:dyDescent="0.15">
      <c r="B9" s="1">
        <v>7</v>
      </c>
      <c r="C9" s="2" t="s">
        <v>78</v>
      </c>
    </row>
    <row r="10" spans="2:3" x14ac:dyDescent="0.15">
      <c r="B10" s="1">
        <v>8</v>
      </c>
      <c r="C10" s="2" t="s">
        <v>419</v>
      </c>
    </row>
    <row r="11" spans="2:3" x14ac:dyDescent="0.15">
      <c r="B11" s="1">
        <v>9</v>
      </c>
      <c r="C11" s="2" t="s">
        <v>217</v>
      </c>
    </row>
    <row r="12" spans="2:3" x14ac:dyDescent="0.15">
      <c r="B12" s="1">
        <v>10</v>
      </c>
      <c r="C12" s="2" t="s">
        <v>218</v>
      </c>
    </row>
    <row r="13" spans="2:3" x14ac:dyDescent="0.15">
      <c r="B13" s="1">
        <v>11</v>
      </c>
      <c r="C13" s="2" t="s">
        <v>155</v>
      </c>
    </row>
    <row r="14" spans="2:3" x14ac:dyDescent="0.15">
      <c r="B14" s="1">
        <v>12</v>
      </c>
      <c r="C14" s="2" t="s">
        <v>219</v>
      </c>
    </row>
    <row r="15" spans="2:3" x14ac:dyDescent="0.15">
      <c r="B15" s="1">
        <v>13</v>
      </c>
      <c r="C15" s="2" t="s">
        <v>216</v>
      </c>
    </row>
    <row r="16" spans="2:3" x14ac:dyDescent="0.15">
      <c r="B16" s="1">
        <v>14</v>
      </c>
      <c r="C16" s="2" t="s">
        <v>220</v>
      </c>
    </row>
    <row r="17" spans="2:3" x14ac:dyDescent="0.15">
      <c r="B17" s="1">
        <v>15</v>
      </c>
      <c r="C17" s="2" t="s">
        <v>211</v>
      </c>
    </row>
    <row r="18" spans="2:3" x14ac:dyDescent="0.15">
      <c r="B18" s="1">
        <v>16</v>
      </c>
      <c r="C18" s="2" t="s">
        <v>210</v>
      </c>
    </row>
    <row r="19" spans="2:3" x14ac:dyDescent="0.15">
      <c r="B19" s="1">
        <v>17</v>
      </c>
      <c r="C19" s="2" t="s">
        <v>212</v>
      </c>
    </row>
    <row r="20" spans="2:3" x14ac:dyDescent="0.15">
      <c r="B20" s="1">
        <v>18</v>
      </c>
      <c r="C20" s="2" t="s">
        <v>213</v>
      </c>
    </row>
    <row r="21" spans="2:3" x14ac:dyDescent="0.15">
      <c r="B21" s="1">
        <v>19</v>
      </c>
      <c r="C21" s="2" t="s">
        <v>58</v>
      </c>
    </row>
    <row r="22" spans="2:3" x14ac:dyDescent="0.15">
      <c r="B22" s="1">
        <v>20</v>
      </c>
      <c r="C22" s="2" t="s">
        <v>32</v>
      </c>
    </row>
    <row r="23" spans="2:3" x14ac:dyDescent="0.15">
      <c r="B23" s="1">
        <v>21</v>
      </c>
      <c r="C23" s="2" t="s">
        <v>195</v>
      </c>
    </row>
    <row r="24" spans="2:3" x14ac:dyDescent="0.15">
      <c r="B24" s="1">
        <v>22</v>
      </c>
      <c r="C24" s="2" t="s">
        <v>52</v>
      </c>
    </row>
    <row r="25" spans="2:3" x14ac:dyDescent="0.15">
      <c r="B25" s="1">
        <v>23</v>
      </c>
      <c r="C25" s="2" t="s">
        <v>240</v>
      </c>
    </row>
    <row r="26" spans="2:3" x14ac:dyDescent="0.15">
      <c r="B26" s="1">
        <v>24</v>
      </c>
      <c r="C26" s="2" t="s">
        <v>214</v>
      </c>
    </row>
    <row r="27" spans="2:3" x14ac:dyDescent="0.15">
      <c r="B27" s="1">
        <v>25</v>
      </c>
      <c r="C27" s="2" t="s">
        <v>273</v>
      </c>
    </row>
    <row r="28" spans="2:3" x14ac:dyDescent="0.15">
      <c r="B28" s="1">
        <v>26</v>
      </c>
      <c r="C28" s="2" t="s">
        <v>5</v>
      </c>
    </row>
    <row r="29" spans="2:3" x14ac:dyDescent="0.15">
      <c r="B29" s="1">
        <v>27</v>
      </c>
      <c r="C29" s="2" t="s">
        <v>8</v>
      </c>
    </row>
    <row r="30" spans="2:3" x14ac:dyDescent="0.15">
      <c r="B30" s="1">
        <v>28</v>
      </c>
      <c r="C30" s="2" t="s">
        <v>34</v>
      </c>
    </row>
    <row r="31" spans="2:3" x14ac:dyDescent="0.15">
      <c r="B31" s="1">
        <v>29</v>
      </c>
      <c r="C31" s="2" t="s">
        <v>302</v>
      </c>
    </row>
    <row r="32" spans="2:3" x14ac:dyDescent="0.15">
      <c r="B32" s="1">
        <v>30</v>
      </c>
      <c r="C32" s="2" t="s">
        <v>301</v>
      </c>
    </row>
    <row r="33" spans="2:3" x14ac:dyDescent="0.15">
      <c r="B33" s="1">
        <v>31</v>
      </c>
      <c r="C33" s="2" t="s">
        <v>300</v>
      </c>
    </row>
    <row r="34" spans="2:3" x14ac:dyDescent="0.15">
      <c r="B34" s="1">
        <v>32</v>
      </c>
      <c r="C34" s="2" t="s">
        <v>291</v>
      </c>
    </row>
    <row r="35" spans="2:3" x14ac:dyDescent="0.15">
      <c r="B35" s="1">
        <v>33</v>
      </c>
      <c r="C35" s="2" t="s">
        <v>439</v>
      </c>
    </row>
    <row r="36" spans="2:3" x14ac:dyDescent="0.15">
      <c r="B36" s="1">
        <v>34</v>
      </c>
      <c r="C36" s="2" t="s">
        <v>16</v>
      </c>
    </row>
    <row r="37" spans="2:3" x14ac:dyDescent="0.15">
      <c r="B37" s="1">
        <v>35</v>
      </c>
      <c r="C37" s="2" t="s">
        <v>252</v>
      </c>
    </row>
    <row r="38" spans="2:3" x14ac:dyDescent="0.15">
      <c r="B38" s="1">
        <v>36</v>
      </c>
      <c r="C38" s="2" t="s">
        <v>349</v>
      </c>
    </row>
    <row r="39" spans="2:3" x14ac:dyDescent="0.15">
      <c r="B39" s="1">
        <v>37</v>
      </c>
      <c r="C39" s="2" t="s">
        <v>348</v>
      </c>
    </row>
    <row r="40" spans="2:3" x14ac:dyDescent="0.15">
      <c r="B40" s="1">
        <v>38</v>
      </c>
      <c r="C40" s="2" t="s">
        <v>342</v>
      </c>
    </row>
    <row r="41" spans="2:3" x14ac:dyDescent="0.15">
      <c r="B41" s="1">
        <v>39</v>
      </c>
      <c r="C41" s="2" t="s">
        <v>277</v>
      </c>
    </row>
    <row r="42" spans="2:3" x14ac:dyDescent="0.15">
      <c r="B42" s="1">
        <v>40</v>
      </c>
      <c r="C42" s="2" t="s">
        <v>324</v>
      </c>
    </row>
    <row r="43" spans="2:3" x14ac:dyDescent="0.15">
      <c r="B43" s="1">
        <v>41</v>
      </c>
      <c r="C43" s="2" t="s">
        <v>223</v>
      </c>
    </row>
    <row r="44" spans="2:3" x14ac:dyDescent="0.15">
      <c r="B44" s="1">
        <v>42</v>
      </c>
      <c r="C44" s="2" t="s">
        <v>450</v>
      </c>
    </row>
    <row r="45" spans="2:3" x14ac:dyDescent="0.15">
      <c r="B45" s="1">
        <v>43</v>
      </c>
      <c r="C45" s="2" t="s">
        <v>7</v>
      </c>
    </row>
    <row r="46" spans="2:3" x14ac:dyDescent="0.15">
      <c r="B46" s="1">
        <v>44</v>
      </c>
      <c r="C46" s="2" t="s">
        <v>129</v>
      </c>
    </row>
    <row r="47" spans="2:3" x14ac:dyDescent="0.15">
      <c r="B47" s="1">
        <v>45</v>
      </c>
      <c r="C47" s="2" t="s">
        <v>137</v>
      </c>
    </row>
    <row r="48" spans="2:3" x14ac:dyDescent="0.15">
      <c r="B48" s="1">
        <v>46</v>
      </c>
      <c r="C48" s="2" t="s">
        <v>222</v>
      </c>
    </row>
    <row r="49" spans="2:3" x14ac:dyDescent="0.15">
      <c r="B49" s="1">
        <v>47</v>
      </c>
      <c r="C49" s="2" t="s">
        <v>221</v>
      </c>
    </row>
    <row r="50" spans="2:3" x14ac:dyDescent="0.15">
      <c r="B50" s="1">
        <v>48</v>
      </c>
      <c r="C50" s="2" t="s">
        <v>6</v>
      </c>
    </row>
    <row r="51" spans="2:3" x14ac:dyDescent="0.15">
      <c r="B51" s="1">
        <v>49</v>
      </c>
      <c r="C51" s="2" t="s">
        <v>481</v>
      </c>
    </row>
    <row r="52" spans="2:3" x14ac:dyDescent="0.15">
      <c r="B52" s="1">
        <v>50</v>
      </c>
      <c r="C52" s="2" t="s">
        <v>242</v>
      </c>
    </row>
    <row r="53" spans="2:3" x14ac:dyDescent="0.15">
      <c r="B53" s="1">
        <v>51</v>
      </c>
      <c r="C53" s="2" t="s">
        <v>241</v>
      </c>
    </row>
    <row r="54" spans="2:3" x14ac:dyDescent="0.15">
      <c r="B54" s="1">
        <v>52</v>
      </c>
      <c r="C54" s="2" t="s">
        <v>207</v>
      </c>
    </row>
    <row r="55" spans="2:3" x14ac:dyDescent="0.15">
      <c r="B55" s="1">
        <v>53</v>
      </c>
      <c r="C55" s="2" t="s">
        <v>75</v>
      </c>
    </row>
    <row r="56" spans="2:3" x14ac:dyDescent="0.15">
      <c r="B56" s="1">
        <v>54</v>
      </c>
      <c r="C56" s="2" t="s">
        <v>224</v>
      </c>
    </row>
    <row r="57" spans="2:3" x14ac:dyDescent="0.15">
      <c r="B57" s="1">
        <v>55</v>
      </c>
      <c r="C57" s="2" t="s">
        <v>134</v>
      </c>
    </row>
    <row r="58" spans="2:3" x14ac:dyDescent="0.15">
      <c r="B58" s="1">
        <v>56</v>
      </c>
      <c r="C58" s="2" t="s">
        <v>476</v>
      </c>
    </row>
    <row r="59" spans="2:3" x14ac:dyDescent="0.15">
      <c r="B59" s="1">
        <v>57</v>
      </c>
      <c r="C59" s="2" t="s">
        <v>225</v>
      </c>
    </row>
    <row r="60" spans="2:3" x14ac:dyDescent="0.15">
      <c r="B60" s="1">
        <v>58</v>
      </c>
      <c r="C60" s="2" t="s">
        <v>515</v>
      </c>
    </row>
    <row r="61" spans="2:3" x14ac:dyDescent="0.15">
      <c r="B61" s="1">
        <v>59</v>
      </c>
      <c r="C61" s="2" t="s">
        <v>340</v>
      </c>
    </row>
    <row r="62" spans="2:3" x14ac:dyDescent="0.15">
      <c r="B62" s="1">
        <v>60</v>
      </c>
      <c r="C62" s="2" t="s">
        <v>23</v>
      </c>
    </row>
    <row r="63" spans="2:3" x14ac:dyDescent="0.15">
      <c r="B63" s="1">
        <v>61</v>
      </c>
      <c r="C63" s="2" t="s">
        <v>227</v>
      </c>
    </row>
    <row r="64" spans="2:3" x14ac:dyDescent="0.15">
      <c r="B64" s="1">
        <v>62</v>
      </c>
      <c r="C64" s="2" t="s">
        <v>64</v>
      </c>
    </row>
    <row r="65" spans="2:3" x14ac:dyDescent="0.15">
      <c r="B65" s="1">
        <v>63</v>
      </c>
      <c r="C65" s="2" t="s">
        <v>60</v>
      </c>
    </row>
    <row r="66" spans="2:3" x14ac:dyDescent="0.15">
      <c r="B66" s="1">
        <v>64</v>
      </c>
      <c r="C66" s="2" t="s">
        <v>41</v>
      </c>
    </row>
    <row r="67" spans="2:3" x14ac:dyDescent="0.15">
      <c r="B67" s="1">
        <v>65</v>
      </c>
      <c r="C67" s="2" t="s">
        <v>226</v>
      </c>
    </row>
    <row r="68" spans="2:3" x14ac:dyDescent="0.15">
      <c r="B68" s="1">
        <v>66</v>
      </c>
      <c r="C68" s="2" t="s">
        <v>355</v>
      </c>
    </row>
    <row r="69" spans="2:3" x14ac:dyDescent="0.15">
      <c r="B69" s="1">
        <v>67</v>
      </c>
      <c r="C69" s="2" t="s">
        <v>9</v>
      </c>
    </row>
    <row r="70" spans="2:3" x14ac:dyDescent="0.15">
      <c r="B70" s="1">
        <v>68</v>
      </c>
      <c r="C70" s="2" t="s">
        <v>42</v>
      </c>
    </row>
    <row r="71" spans="2:3" x14ac:dyDescent="0.15">
      <c r="B71" s="1">
        <v>69</v>
      </c>
      <c r="C71" s="2" t="s">
        <v>57</v>
      </c>
    </row>
    <row r="72" spans="2:3" x14ac:dyDescent="0.15">
      <c r="B72" s="1">
        <v>70</v>
      </c>
      <c r="C72" s="2" t="s">
        <v>364</v>
      </c>
    </row>
    <row r="73" spans="2:3" x14ac:dyDescent="0.15">
      <c r="B73" s="1">
        <f>B72+1</f>
        <v>71</v>
      </c>
      <c r="C73" s="2" t="s">
        <v>275</v>
      </c>
    </row>
    <row r="74" spans="2:3" x14ac:dyDescent="0.15">
      <c r="B74" s="1">
        <v>72</v>
      </c>
      <c r="C74" s="2" t="s">
        <v>14</v>
      </c>
    </row>
    <row r="75" spans="2:3" x14ac:dyDescent="0.15">
      <c r="B75" s="1">
        <v>73</v>
      </c>
      <c r="C75" s="2" t="s">
        <v>15</v>
      </c>
    </row>
    <row r="76" spans="2:3" x14ac:dyDescent="0.15">
      <c r="B76" s="1">
        <v>74</v>
      </c>
      <c r="C76" s="2" t="s">
        <v>73</v>
      </c>
    </row>
    <row r="77" spans="2:3" x14ac:dyDescent="0.15">
      <c r="B77" s="1">
        <v>75</v>
      </c>
      <c r="C77" s="2" t="s">
        <v>39</v>
      </c>
    </row>
    <row r="78" spans="2:3" x14ac:dyDescent="0.15">
      <c r="B78" s="1">
        <v>76</v>
      </c>
      <c r="C78" s="2" t="s">
        <v>96</v>
      </c>
    </row>
    <row r="79" spans="2:3" x14ac:dyDescent="0.15">
      <c r="B79" s="1">
        <v>77</v>
      </c>
      <c r="C79" s="2" t="s">
        <v>19</v>
      </c>
    </row>
    <row r="80" spans="2:3" x14ac:dyDescent="0.15">
      <c r="B80" s="1">
        <v>78</v>
      </c>
      <c r="C80" s="2" t="s">
        <v>228</v>
      </c>
    </row>
    <row r="81" spans="2:3" x14ac:dyDescent="0.15">
      <c r="B81" s="1">
        <v>79</v>
      </c>
      <c r="C81" s="2" t="s">
        <v>17</v>
      </c>
    </row>
    <row r="82" spans="2:3" x14ac:dyDescent="0.15">
      <c r="B82" s="1">
        <v>80</v>
      </c>
      <c r="C82" s="2" t="s">
        <v>26</v>
      </c>
    </row>
    <row r="83" spans="2:3" x14ac:dyDescent="0.15">
      <c r="B83" s="1">
        <v>81</v>
      </c>
      <c r="C83" s="2" t="s">
        <v>231</v>
      </c>
    </row>
    <row r="84" spans="2:3" x14ac:dyDescent="0.15">
      <c r="B84" s="1">
        <v>82</v>
      </c>
      <c r="C84" s="2" t="s">
        <v>69</v>
      </c>
    </row>
    <row r="85" spans="2:3" x14ac:dyDescent="0.15">
      <c r="B85" s="1">
        <v>83</v>
      </c>
      <c r="C85" s="2" t="s">
        <v>351</v>
      </c>
    </row>
    <row r="86" spans="2:3" x14ac:dyDescent="0.15">
      <c r="B86" s="1">
        <v>84</v>
      </c>
      <c r="C86" s="2" t="s">
        <v>370</v>
      </c>
    </row>
    <row r="87" spans="2:3" x14ac:dyDescent="0.15">
      <c r="B87" s="1">
        <v>85</v>
      </c>
      <c r="C87" s="2" t="s">
        <v>287</v>
      </c>
    </row>
    <row r="88" spans="2:3" x14ac:dyDescent="0.15">
      <c r="B88" s="1">
        <v>86</v>
      </c>
      <c r="C88" s="2" t="s">
        <v>18</v>
      </c>
    </row>
    <row r="89" spans="2:3" x14ac:dyDescent="0.15">
      <c r="B89" s="1">
        <v>87</v>
      </c>
      <c r="C89" s="2" t="s">
        <v>235</v>
      </c>
    </row>
    <row r="90" spans="2:3" x14ac:dyDescent="0.15">
      <c r="B90" s="1">
        <v>88</v>
      </c>
      <c r="C90" s="2" t="s">
        <v>305</v>
      </c>
    </row>
    <row r="91" spans="2:3" x14ac:dyDescent="0.15">
      <c r="B91" s="1">
        <v>89</v>
      </c>
      <c r="C91" s="2" t="s">
        <v>383</v>
      </c>
    </row>
    <row r="92" spans="2:3" x14ac:dyDescent="0.15">
      <c r="B92" s="1">
        <v>90</v>
      </c>
      <c r="C92" s="2" t="s">
        <v>306</v>
      </c>
    </row>
    <row r="93" spans="2:3" x14ac:dyDescent="0.15">
      <c r="B93" s="1">
        <v>91</v>
      </c>
      <c r="C93" s="2" t="s">
        <v>332</v>
      </c>
    </row>
    <row r="94" spans="2:3" x14ac:dyDescent="0.15">
      <c r="B94" s="1">
        <v>92</v>
      </c>
      <c r="C94" s="2" t="s">
        <v>232</v>
      </c>
    </row>
    <row r="95" spans="2:3" x14ac:dyDescent="0.15">
      <c r="B95" s="1">
        <v>93</v>
      </c>
      <c r="C95" s="2" t="s">
        <v>99</v>
      </c>
    </row>
    <row r="96" spans="2:3" x14ac:dyDescent="0.15">
      <c r="B96" s="1">
        <v>94</v>
      </c>
      <c r="C96" s="2" t="s">
        <v>272</v>
      </c>
    </row>
    <row r="97" spans="2:3" x14ac:dyDescent="0.15">
      <c r="B97" s="1">
        <v>95</v>
      </c>
      <c r="C97" s="2" t="s">
        <v>259</v>
      </c>
    </row>
    <row r="98" spans="2:3" x14ac:dyDescent="0.15">
      <c r="B98" s="1">
        <v>96</v>
      </c>
      <c r="C98" s="2" t="s">
        <v>381</v>
      </c>
    </row>
    <row r="99" spans="2:3" x14ac:dyDescent="0.15">
      <c r="B99" s="1">
        <v>97</v>
      </c>
      <c r="C99" s="2" t="s">
        <v>264</v>
      </c>
    </row>
    <row r="100" spans="2:3" x14ac:dyDescent="0.15">
      <c r="B100" s="1">
        <v>98</v>
      </c>
      <c r="C100" s="2" t="s">
        <v>258</v>
      </c>
    </row>
    <row r="101" spans="2:3" x14ac:dyDescent="0.15">
      <c r="B101" s="1">
        <v>99</v>
      </c>
      <c r="C101" s="2" t="s">
        <v>234</v>
      </c>
    </row>
    <row r="102" spans="2:3" x14ac:dyDescent="0.15">
      <c r="B102" s="1">
        <v>100</v>
      </c>
      <c r="C102" s="2" t="s">
        <v>372</v>
      </c>
    </row>
    <row r="103" spans="2:3" x14ac:dyDescent="0.15">
      <c r="B103" s="1">
        <v>101</v>
      </c>
      <c r="C103" s="2" t="s">
        <v>290</v>
      </c>
    </row>
    <row r="104" spans="2:3" x14ac:dyDescent="0.15">
      <c r="B104" s="1">
        <v>102</v>
      </c>
      <c r="C104" s="2" t="s">
        <v>24</v>
      </c>
    </row>
    <row r="105" spans="2:3" x14ac:dyDescent="0.15">
      <c r="B105" s="1">
        <v>103</v>
      </c>
      <c r="C105" s="2" t="s">
        <v>44</v>
      </c>
    </row>
    <row r="106" spans="2:3" x14ac:dyDescent="0.15">
      <c r="B106" s="1">
        <v>104</v>
      </c>
      <c r="C106" s="2" t="s">
        <v>233</v>
      </c>
    </row>
    <row r="107" spans="2:3" x14ac:dyDescent="0.15">
      <c r="B107" s="1">
        <v>105</v>
      </c>
      <c r="C107" s="2" t="s">
        <v>27</v>
      </c>
    </row>
    <row r="108" spans="2:3" x14ac:dyDescent="0.15">
      <c r="B108" s="1">
        <v>106</v>
      </c>
      <c r="C108" s="2" t="s">
        <v>11</v>
      </c>
    </row>
    <row r="109" spans="2:3" x14ac:dyDescent="0.15">
      <c r="B109" s="1">
        <v>107</v>
      </c>
      <c r="C109" s="2" t="s">
        <v>345</v>
      </c>
    </row>
    <row r="110" spans="2:3" x14ac:dyDescent="0.15">
      <c r="B110" s="1">
        <v>108</v>
      </c>
      <c r="C110" s="2" t="s">
        <v>350</v>
      </c>
    </row>
    <row r="111" spans="2:3" x14ac:dyDescent="0.15">
      <c r="B111" s="1">
        <v>109</v>
      </c>
      <c r="C111" s="2" t="s">
        <v>12</v>
      </c>
    </row>
    <row r="112" spans="2:3" x14ac:dyDescent="0.15">
      <c r="B112" s="1">
        <v>110</v>
      </c>
      <c r="C112" s="2" t="s">
        <v>72</v>
      </c>
    </row>
    <row r="113" spans="2:3" x14ac:dyDescent="0.15">
      <c r="B113" s="1">
        <v>111</v>
      </c>
      <c r="C113" s="2" t="s">
        <v>65</v>
      </c>
    </row>
    <row r="114" spans="2:3" x14ac:dyDescent="0.15">
      <c r="B114" s="1">
        <v>112</v>
      </c>
      <c r="C114" s="2" t="s">
        <v>298</v>
      </c>
    </row>
    <row r="115" spans="2:3" x14ac:dyDescent="0.15">
      <c r="B115" s="1">
        <v>113</v>
      </c>
      <c r="C115" s="2" t="s">
        <v>13</v>
      </c>
    </row>
    <row r="116" spans="2:3" x14ac:dyDescent="0.15">
      <c r="B116" s="1">
        <v>114</v>
      </c>
      <c r="C116" s="2" t="s">
        <v>229</v>
      </c>
    </row>
    <row r="117" spans="2:3" x14ac:dyDescent="0.15">
      <c r="B117" s="1">
        <v>115</v>
      </c>
      <c r="C117" s="2" t="s">
        <v>10</v>
      </c>
    </row>
    <row r="118" spans="2:3" x14ac:dyDescent="0.15">
      <c r="B118" s="1">
        <v>116</v>
      </c>
      <c r="C118" s="2" t="s">
        <v>230</v>
      </c>
    </row>
    <row r="119" spans="2:3" x14ac:dyDescent="0.15">
      <c r="B119" s="1">
        <v>117</v>
      </c>
      <c r="C119" s="2" t="s">
        <v>373</v>
      </c>
    </row>
    <row r="120" spans="2:3" x14ac:dyDescent="0.15">
      <c r="B120" s="1">
        <v>118</v>
      </c>
      <c r="C120" s="2" t="s">
        <v>97</v>
      </c>
    </row>
    <row r="121" spans="2:3" x14ac:dyDescent="0.15">
      <c r="B121" s="1">
        <v>119</v>
      </c>
      <c r="C121" s="2" t="s">
        <v>33</v>
      </c>
    </row>
    <row r="122" spans="2:3" x14ac:dyDescent="0.15">
      <c r="B122" s="1">
        <v>120</v>
      </c>
      <c r="C122" s="2" t="s">
        <v>285</v>
      </c>
    </row>
    <row r="123" spans="2:3" x14ac:dyDescent="0.15">
      <c r="B123" s="1">
        <v>121</v>
      </c>
      <c r="C123" s="2" t="s">
        <v>130</v>
      </c>
    </row>
    <row r="124" spans="2:3" x14ac:dyDescent="0.15">
      <c r="B124" s="1">
        <v>122</v>
      </c>
      <c r="C124" s="2" t="s">
        <v>239</v>
      </c>
    </row>
    <row r="125" spans="2:3" x14ac:dyDescent="0.15">
      <c r="B125" s="1">
        <v>123</v>
      </c>
      <c r="C125" s="2" t="s">
        <v>262</v>
      </c>
    </row>
    <row r="126" spans="2:3" x14ac:dyDescent="0.15">
      <c r="B126" s="1">
        <v>124</v>
      </c>
      <c r="C126" s="2" t="s">
        <v>339</v>
      </c>
    </row>
    <row r="127" spans="2:3" x14ac:dyDescent="0.15">
      <c r="B127" s="1">
        <v>125</v>
      </c>
      <c r="C127" s="2" t="s">
        <v>40</v>
      </c>
    </row>
    <row r="128" spans="2:3" x14ac:dyDescent="0.15">
      <c r="B128" s="1">
        <v>126</v>
      </c>
      <c r="C128" s="2" t="s">
        <v>71</v>
      </c>
    </row>
    <row r="129" spans="2:3" x14ac:dyDescent="0.15">
      <c r="B129" s="1">
        <v>127</v>
      </c>
      <c r="C129" s="2" t="s">
        <v>91</v>
      </c>
    </row>
    <row r="130" spans="2:3" x14ac:dyDescent="0.15">
      <c r="B130" s="1">
        <v>128</v>
      </c>
      <c r="C130" s="2" t="s">
        <v>236</v>
      </c>
    </row>
    <row r="131" spans="2:3" x14ac:dyDescent="0.15">
      <c r="B131" s="1">
        <v>129</v>
      </c>
      <c r="C131" s="2" t="s">
        <v>237</v>
      </c>
    </row>
    <row r="132" spans="2:3" x14ac:dyDescent="0.15">
      <c r="B132" s="1">
        <v>130</v>
      </c>
      <c r="C132" s="2" t="s">
        <v>238</v>
      </c>
    </row>
    <row r="133" spans="2:3" x14ac:dyDescent="0.15">
      <c r="B133" s="1">
        <v>131</v>
      </c>
      <c r="C133" s="2" t="s">
        <v>70</v>
      </c>
    </row>
  </sheetData>
  <autoFilter ref="B2:C2">
    <sortState ref="B3:C133">
      <sortCondition ref="B2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観察記録</vt:lpstr>
      <vt:lpstr>観察野鳥一覧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054545</dc:creator>
  <cp:lastModifiedBy>北海道</cp:lastModifiedBy>
  <cp:lastPrinted>2016-08-03T01:49:41Z</cp:lastPrinted>
  <dcterms:created xsi:type="dcterms:W3CDTF">2014-08-31T06:52:01Z</dcterms:created>
  <dcterms:modified xsi:type="dcterms:W3CDTF">2016-12-21T07:59:13Z</dcterms:modified>
</cp:coreProperties>
</file>