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9市町村係\13 選挙\03 選挙人名簿登録者数\04 ３月定時\06 HP用\"/>
    </mc:Choice>
  </mc:AlternateContent>
  <bookViews>
    <workbookView xWindow="0" yWindow="0" windowWidth="13920" windowHeight="4970"/>
  </bookViews>
  <sheets>
    <sheet name="在外" sheetId="1" r:id="rId1"/>
  </sheets>
  <externalReferences>
    <externalReference r:id="rId2"/>
  </externalReferences>
  <definedNames>
    <definedName name="_xlnm.Print_Area" localSheetId="0">在外!$A$1:$N$16</definedName>
    <definedName name="_xlnm.Print_Titles" localSheetId="0">在外!$A:$A,在外!$1:$8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L15" i="1"/>
  <c r="K15" i="1"/>
  <c r="J15" i="1"/>
  <c r="G15" i="1"/>
  <c r="L14" i="1"/>
  <c r="K14" i="1"/>
  <c r="M14" i="1" s="1"/>
  <c r="J14" i="1"/>
  <c r="G14" i="1"/>
  <c r="L13" i="1"/>
  <c r="K13" i="1"/>
  <c r="J13" i="1"/>
  <c r="G13" i="1"/>
  <c r="L12" i="1"/>
  <c r="K12" i="1"/>
  <c r="J12" i="1"/>
  <c r="G12" i="1"/>
  <c r="L11" i="1"/>
  <c r="K11" i="1"/>
  <c r="M11" i="1" s="1"/>
  <c r="J11" i="1"/>
  <c r="G11" i="1"/>
  <c r="L10" i="1"/>
  <c r="K10" i="1"/>
  <c r="M10" i="1" s="1"/>
  <c r="J10" i="1"/>
  <c r="G10" i="1"/>
  <c r="L9" i="1"/>
  <c r="K9" i="1"/>
  <c r="M9" i="1" s="1"/>
  <c r="J9" i="1"/>
  <c r="G9" i="1"/>
  <c r="Q9" i="1" s="1"/>
  <c r="K4" i="1"/>
  <c r="M12" i="1" l="1"/>
  <c r="M15" i="1"/>
  <c r="Q15" i="1" s="1"/>
  <c r="J16" i="1"/>
  <c r="Q12" i="1"/>
  <c r="L16" i="1"/>
  <c r="Q14" i="1"/>
  <c r="K16" i="1"/>
  <c r="Q11" i="1"/>
  <c r="P11" i="1"/>
  <c r="M16" i="1"/>
  <c r="P10" i="1"/>
  <c r="M13" i="1"/>
  <c r="Q10" i="1"/>
  <c r="P12" i="1"/>
  <c r="G16" i="1"/>
  <c r="P14" i="1"/>
  <c r="P9" i="1"/>
  <c r="P15" i="1"/>
  <c r="P16" i="1" l="1"/>
  <c r="Q16" i="1"/>
  <c r="Q13" i="1"/>
  <c r="P13" i="1"/>
</calcChain>
</file>

<file path=xl/sharedStrings.xml><?xml version="1.0" encoding="utf-8"?>
<sst xmlns="http://schemas.openxmlformats.org/spreadsheetml/2006/main" count="37" uniqueCount="27">
  <si>
    <t>在外選挙人名簿登録者数報告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rPh sb="11" eb="13">
      <t>ホウコク</t>
    </rPh>
    <phoneticPr fontId="2"/>
  </si>
  <si>
    <t>現在</t>
    <rPh sb="0" eb="2">
      <t>ゲンザイ</t>
    </rPh>
    <phoneticPr fontId="2"/>
  </si>
  <si>
    <t>区分</t>
    <rPh sb="0" eb="2">
      <t>クブン</t>
    </rPh>
    <phoneticPr fontId="2"/>
  </si>
  <si>
    <t>前回調査時点における</t>
    <rPh sb="0" eb="2">
      <t>ゼンカイ</t>
    </rPh>
    <rPh sb="2" eb="4">
      <t>チョウサ</t>
    </rPh>
    <rPh sb="4" eb="6">
      <t>ジテン</t>
    </rPh>
    <phoneticPr fontId="2"/>
  </si>
  <si>
    <t>前回調査時点以降の</t>
    <rPh sb="0" eb="2">
      <t>ゼンカイ</t>
    </rPh>
    <rPh sb="2" eb="4">
      <t>チョウサ</t>
    </rPh>
    <rPh sb="4" eb="6">
      <t>ジテン</t>
    </rPh>
    <rPh sb="6" eb="8">
      <t>イコウ</t>
    </rPh>
    <phoneticPr fontId="2"/>
  </si>
  <si>
    <t>今回登録者総数</t>
    <rPh sb="0" eb="2">
      <t>コンカイ</t>
    </rPh>
    <rPh sb="2" eb="5">
      <t>トウロクシャ</t>
    </rPh>
    <rPh sb="5" eb="6">
      <t>ソウ</t>
    </rPh>
    <rPh sb="6" eb="7">
      <t>スウ</t>
    </rPh>
    <phoneticPr fontId="2"/>
  </si>
  <si>
    <t>備考</t>
    <rPh sb="0" eb="2">
      <t>ビコウ</t>
    </rPh>
    <phoneticPr fontId="2"/>
  </si>
  <si>
    <t>名簿登録者総数等　　　</t>
    <rPh sb="0" eb="2">
      <t>メイボ</t>
    </rPh>
    <rPh sb="2" eb="5">
      <t>トウロクシャ</t>
    </rPh>
    <rPh sb="5" eb="7">
      <t>ソウスウ</t>
    </rPh>
    <rPh sb="7" eb="8">
      <t>トウ</t>
    </rPh>
    <phoneticPr fontId="2"/>
  </si>
  <si>
    <t>登録者数　　　　　</t>
    <rPh sb="0" eb="3">
      <t>トウロクシャ</t>
    </rPh>
    <rPh sb="3" eb="4">
      <t>スウ</t>
    </rPh>
    <phoneticPr fontId="2"/>
  </si>
  <si>
    <t>抹消者数　　　　　</t>
    <rPh sb="0" eb="3">
      <t>マッショウシャ</t>
    </rPh>
    <rPh sb="3" eb="4">
      <t>スウ</t>
    </rPh>
    <phoneticPr fontId="2"/>
  </si>
  <si>
    <t>（Ａ）</t>
    <phoneticPr fontId="2"/>
  </si>
  <si>
    <t>（Ｂ）</t>
    <phoneticPr fontId="2"/>
  </si>
  <si>
    <t>（Ｃ）</t>
    <phoneticPr fontId="2"/>
  </si>
  <si>
    <t>（Ａ）＋（Ｂ）－（Ｃ）</t>
    <phoneticPr fontId="2"/>
  </si>
  <si>
    <t>市区町村名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</si>
  <si>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</si>
  <si>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</si>
  <si>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</si>
  <si>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江 差 町</t>
    <phoneticPr fontId="3"/>
  </si>
  <si>
    <t>上ノ国町</t>
    <phoneticPr fontId="3"/>
  </si>
  <si>
    <t>厚沢部町</t>
    <phoneticPr fontId="3"/>
  </si>
  <si>
    <t>乙 部 町</t>
    <phoneticPr fontId="3"/>
  </si>
  <si>
    <t>奥 尻 町</t>
    <phoneticPr fontId="3"/>
  </si>
  <si>
    <t>今 金 町</t>
    <phoneticPr fontId="3"/>
  </si>
  <si>
    <t>せたな町</t>
    <phoneticPr fontId="3"/>
  </si>
  <si>
    <t>檜 山 計</t>
    <rPh sb="0" eb="3">
      <t>ヒヤマ</t>
    </rPh>
    <phoneticPr fontId="3"/>
  </si>
  <si>
    <t>北海道選挙管理委員会事務局檜山支所</t>
    <rPh sb="0" eb="5">
      <t>ホッカイドウsネンキョ</t>
    </rPh>
    <rPh sb="5" eb="7">
      <t>カンリ</t>
    </rPh>
    <rPh sb="7" eb="10">
      <t>イインカイ</t>
    </rPh>
    <rPh sb="10" eb="13">
      <t>ジムキョク</t>
    </rPh>
    <rPh sb="13" eb="15">
      <t>ヒヤマ</t>
    </rPh>
    <rPh sb="15" eb="17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</si>
</sst>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0"/>
      <name val="ＭＳ ゴシック"/>
      <family val="3"/>
      <charset val="128"/>
    </font>
    <font>
      <sz val="8"/>
      <name val="HGｺﾞｼｯｸM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PｺﾞｼｯｸM"/>
      <family val="3"/>
      <charset val="128"/>
    </font>
    <font>
      <sz val="8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 applyProtection="1">
      <alignment vertical="center" shrinkToFit="1"/>
      <protection locked="0"/>
    </xf>
    <xf numFmtId="176" fontId="4" fillId="0" borderId="7" xfId="0" applyNumberFormat="1" applyFont="1" applyBorder="1" applyAlignment="1" applyProtection="1">
      <alignment vertical="center" shrinkToFit="1"/>
      <protection locked="0"/>
    </xf>
    <xf numFmtId="176" fontId="4" fillId="0" borderId="7" xfId="0" applyNumberFormat="1" applyFont="1" applyBorder="1" applyAlignment="1">
      <alignment vertical="center" shrinkToFi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58" fontId="1" fillId="0" borderId="2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&#24066;&#30010;&#26449;&#20418;/13%20&#36984;&#25369;/03%20&#36984;&#25369;&#20154;&#21517;&#31807;&#30331;&#37682;&#32773;&#25968;/04%20&#65299;&#26376;&#23450;&#26178;/04%20&#26412;&#24193;&#23451;&#12390;/07&#12304;&#36895;&#22577;&#29992;&#12305;&#21517;&#31807;&#65288;&#27292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基準日"/>
      <sheetName val="国内"/>
      <sheetName val="在外"/>
    </sheetNames>
    <sheetDataSet>
      <sheetData sheetId="0"/>
      <sheetData sheetId="1">
        <row r="1">
          <cell r="B1">
            <v>45352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view="pageBreakPreview" zoomScaleNormal="100" zoomScaleSheetLayoutView="100" workbookViewId="0">
      <pane xSplit="1" ySplit="8" topLeftCell="B9" activePane="bottomRight" state="frozen"/>
      <selection activeCell="O3" sqref="O3"/>
      <selection pane="topRight" activeCell="O3" sqref="O3"/>
      <selection pane="bottomLeft" activeCell="O3" sqref="O3"/>
      <selection pane="bottomRight" activeCell="L2" sqref="L2"/>
    </sheetView>
  </sheetViews>
  <sheetFormatPr defaultColWidth="6.3984375" defaultRowHeight="13.5" customHeight="1" x14ac:dyDescent="0.2"/>
  <cols>
    <col min="1" max="1" width="11.59765625" style="3" customWidth="1"/>
    <col min="2" max="4" width="8.69921875" style="2" customWidth="1"/>
    <col min="5" max="6" width="8.69921875" style="3" customWidth="1"/>
    <col min="7" max="7" width="8.69921875" style="2" customWidth="1"/>
    <col min="8" max="9" width="8.69921875" style="3" customWidth="1"/>
    <col min="10" max="10" width="8.69921875" style="2" customWidth="1"/>
    <col min="11" max="14" width="8.69921875" style="3" customWidth="1"/>
    <col min="15" max="16384" width="6.3984375" style="3"/>
  </cols>
  <sheetData>
    <row r="1" spans="1:20" ht="13.5" customHeight="1" x14ac:dyDescent="0.2">
      <c r="A1" s="1"/>
    </row>
    <row r="2" spans="1:20" ht="13.5" customHeight="1" x14ac:dyDescent="0.2">
      <c r="C2" s="4"/>
      <c r="D2" s="4"/>
      <c r="E2" s="32" t="s">
        <v>0</v>
      </c>
      <c r="F2" s="32"/>
      <c r="G2" s="32"/>
      <c r="H2" s="5"/>
      <c r="I2" s="5"/>
      <c r="J2" s="4"/>
      <c r="K2" s="5"/>
      <c r="L2" s="5"/>
    </row>
    <row r="3" spans="1:20" ht="13.5" customHeight="1" x14ac:dyDescent="0.2">
      <c r="B3" s="4"/>
      <c r="C3" s="4"/>
      <c r="D3" s="4"/>
      <c r="E3" s="5"/>
      <c r="F3" s="5"/>
      <c r="H3" s="5"/>
      <c r="I3" s="5"/>
      <c r="J3" s="44" t="s">
        <v>26</v>
      </c>
      <c r="K3" s="45"/>
      <c r="L3" s="45"/>
      <c r="M3" s="45"/>
      <c r="N3" s="46"/>
    </row>
    <row r="4" spans="1:20" ht="13.5" customHeight="1" x14ac:dyDescent="0.2">
      <c r="K4" s="33">
        <f>[1]基準日!B1</f>
        <v>45352</v>
      </c>
      <c r="L4" s="33"/>
      <c r="M4" s="33"/>
      <c r="N4" s="6" t="s">
        <v>1</v>
      </c>
    </row>
    <row r="5" spans="1:20" ht="13.5" customHeight="1" x14ac:dyDescent="0.2">
      <c r="A5" s="7" t="s">
        <v>2</v>
      </c>
      <c r="B5" s="34" t="s">
        <v>3</v>
      </c>
      <c r="C5" s="35"/>
      <c r="D5" s="36"/>
      <c r="E5" s="37" t="s">
        <v>4</v>
      </c>
      <c r="F5" s="38"/>
      <c r="G5" s="39"/>
      <c r="H5" s="37" t="s">
        <v>4</v>
      </c>
      <c r="I5" s="38"/>
      <c r="J5" s="39"/>
      <c r="K5" s="37" t="s">
        <v>5</v>
      </c>
      <c r="L5" s="38"/>
      <c r="M5" s="39"/>
      <c r="N5" s="40" t="s">
        <v>6</v>
      </c>
    </row>
    <row r="6" spans="1:20" ht="13.5" customHeight="1" x14ac:dyDescent="0.2">
      <c r="A6" s="8"/>
      <c r="B6" s="41" t="s">
        <v>7</v>
      </c>
      <c r="C6" s="42"/>
      <c r="D6" s="43"/>
      <c r="E6" s="23" t="s">
        <v>8</v>
      </c>
      <c r="F6" s="24"/>
      <c r="G6" s="25"/>
      <c r="H6" s="23" t="s">
        <v>9</v>
      </c>
      <c r="I6" s="24"/>
      <c r="J6" s="25"/>
      <c r="K6" s="23"/>
      <c r="L6" s="24"/>
      <c r="M6" s="25"/>
      <c r="N6" s="40"/>
    </row>
    <row r="7" spans="1:20" ht="13.5" customHeight="1" x14ac:dyDescent="0.2">
      <c r="A7" s="9"/>
      <c r="B7" s="26" t="s">
        <v>10</v>
      </c>
      <c r="C7" s="27"/>
      <c r="D7" s="28"/>
      <c r="E7" s="29" t="s">
        <v>11</v>
      </c>
      <c r="F7" s="30"/>
      <c r="G7" s="31"/>
      <c r="H7" s="29" t="s">
        <v>12</v>
      </c>
      <c r="I7" s="30"/>
      <c r="J7" s="31"/>
      <c r="K7" s="29" t="s">
        <v>13</v>
      </c>
      <c r="L7" s="30"/>
      <c r="M7" s="31"/>
      <c r="N7" s="40"/>
    </row>
    <row r="8" spans="1:20" ht="13.5" customHeight="1" x14ac:dyDescent="0.2">
      <c r="A8" s="10" t="s">
        <v>14</v>
      </c>
      <c r="B8" s="11" t="s">
        <v>15</v>
      </c>
      <c r="C8" s="11" t="s">
        <v>16</v>
      </c>
      <c r="D8" s="11" t="s">
        <v>17</v>
      </c>
      <c r="E8" s="12" t="s">
        <v>15</v>
      </c>
      <c r="F8" s="12" t="s">
        <v>16</v>
      </c>
      <c r="G8" s="11" t="s">
        <v>17</v>
      </c>
      <c r="H8" s="12" t="s">
        <v>15</v>
      </c>
      <c r="I8" s="12" t="s">
        <v>16</v>
      </c>
      <c r="J8" s="11" t="s">
        <v>17</v>
      </c>
      <c r="K8" s="12" t="s">
        <v>15</v>
      </c>
      <c r="L8" s="12" t="s">
        <v>16</v>
      </c>
      <c r="M8" s="12" t="s">
        <v>17</v>
      </c>
      <c r="N8" s="40"/>
    </row>
    <row r="9" spans="1:20" ht="13.5" customHeight="1" x14ac:dyDescent="0.2">
      <c r="A9" s="13" t="s">
        <v>18</v>
      </c>
      <c r="B9" s="14">
        <v>1</v>
      </c>
      <c r="C9" s="14">
        <v>2</v>
      </c>
      <c r="D9" s="14">
        <v>3</v>
      </c>
      <c r="E9" s="15">
        <v>0</v>
      </c>
      <c r="F9" s="15">
        <v>0</v>
      </c>
      <c r="G9" s="14">
        <f t="shared" ref="G9:G15" si="0">E9+F9</f>
        <v>0</v>
      </c>
      <c r="H9" s="15">
        <v>0</v>
      </c>
      <c r="I9" s="15">
        <v>0</v>
      </c>
      <c r="J9" s="14">
        <f t="shared" ref="J9:J15" si="1">H9+I9</f>
        <v>0</v>
      </c>
      <c r="K9" s="16">
        <f>B9+E9-H9</f>
        <v>1</v>
      </c>
      <c r="L9" s="16">
        <f t="shared" ref="K9:L15" si="2">C9+F9-I9</f>
        <v>2</v>
      </c>
      <c r="M9" s="17">
        <f t="shared" ref="M9:M15" si="3">K9+L9</f>
        <v>3</v>
      </c>
      <c r="N9" s="18"/>
      <c r="P9" s="3" t="str">
        <f>IF(D9+G9-J9=M9,"",D9+G9-J9)</f>
        <v/>
      </c>
      <c r="Q9" s="3" t="str">
        <f>IF(D9+G9-J9=M9,"","合計不一致")</f>
        <v/>
      </c>
      <c r="T9" s="19"/>
    </row>
    <row r="10" spans="1:20" ht="13.5" customHeight="1" x14ac:dyDescent="0.2">
      <c r="A10" s="13" t="s">
        <v>19</v>
      </c>
      <c r="B10" s="14">
        <v>0</v>
      </c>
      <c r="C10" s="14">
        <v>0</v>
      </c>
      <c r="D10" s="14">
        <v>0</v>
      </c>
      <c r="E10" s="15">
        <v>0</v>
      </c>
      <c r="F10" s="15">
        <v>0</v>
      </c>
      <c r="G10" s="14">
        <f t="shared" si="0"/>
        <v>0</v>
      </c>
      <c r="H10" s="15">
        <v>0</v>
      </c>
      <c r="I10" s="15">
        <v>0</v>
      </c>
      <c r="J10" s="14">
        <f t="shared" si="1"/>
        <v>0</v>
      </c>
      <c r="K10" s="16">
        <f t="shared" si="2"/>
        <v>0</v>
      </c>
      <c r="L10" s="16">
        <f t="shared" si="2"/>
        <v>0</v>
      </c>
      <c r="M10" s="17">
        <f t="shared" si="3"/>
        <v>0</v>
      </c>
      <c r="N10" s="18"/>
      <c r="P10" s="3" t="str">
        <f>IF(D10+G10-J10=M10,"",D10+G10-J10)</f>
        <v/>
      </c>
      <c r="Q10" s="3" t="str">
        <f t="shared" ref="Q10:Q16" si="4">IF(D10+G10-J10=M10,"","合計不一致")</f>
        <v/>
      </c>
    </row>
    <row r="11" spans="1:20" ht="13.5" customHeight="1" x14ac:dyDescent="0.2">
      <c r="A11" s="13" t="s">
        <v>20</v>
      </c>
      <c r="B11" s="14">
        <v>1</v>
      </c>
      <c r="C11" s="14">
        <v>1</v>
      </c>
      <c r="D11" s="14">
        <v>2</v>
      </c>
      <c r="E11" s="15">
        <v>0</v>
      </c>
      <c r="F11" s="15">
        <v>0</v>
      </c>
      <c r="G11" s="14">
        <f t="shared" si="0"/>
        <v>0</v>
      </c>
      <c r="H11" s="15">
        <v>0</v>
      </c>
      <c r="I11" s="15">
        <v>0</v>
      </c>
      <c r="J11" s="14">
        <f>H11+I11</f>
        <v>0</v>
      </c>
      <c r="K11" s="16">
        <f t="shared" si="2"/>
        <v>1</v>
      </c>
      <c r="L11" s="16">
        <f t="shared" si="2"/>
        <v>1</v>
      </c>
      <c r="M11" s="17">
        <f t="shared" si="3"/>
        <v>2</v>
      </c>
      <c r="N11" s="18"/>
      <c r="P11" s="3" t="str">
        <f t="shared" ref="P11:P16" si="5">IF(D11+G11-J11=M11,"",D11+G11-J11)</f>
        <v/>
      </c>
      <c r="Q11" s="3" t="str">
        <f t="shared" si="4"/>
        <v/>
      </c>
    </row>
    <row r="12" spans="1:20" ht="13.5" customHeight="1" x14ac:dyDescent="0.2">
      <c r="A12" s="13" t="s">
        <v>21</v>
      </c>
      <c r="B12" s="14">
        <v>0</v>
      </c>
      <c r="C12" s="14">
        <v>0</v>
      </c>
      <c r="D12" s="14">
        <v>0</v>
      </c>
      <c r="E12" s="15">
        <v>0</v>
      </c>
      <c r="F12" s="15">
        <v>0</v>
      </c>
      <c r="G12" s="14">
        <f t="shared" si="0"/>
        <v>0</v>
      </c>
      <c r="H12" s="15">
        <v>0</v>
      </c>
      <c r="I12" s="15">
        <v>0</v>
      </c>
      <c r="J12" s="14">
        <f t="shared" si="1"/>
        <v>0</v>
      </c>
      <c r="K12" s="16">
        <f t="shared" si="2"/>
        <v>0</v>
      </c>
      <c r="L12" s="16">
        <f t="shared" si="2"/>
        <v>0</v>
      </c>
      <c r="M12" s="17">
        <f t="shared" si="3"/>
        <v>0</v>
      </c>
      <c r="N12" s="18"/>
      <c r="P12" s="3" t="str">
        <f t="shared" si="5"/>
        <v/>
      </c>
      <c r="Q12" s="3" t="str">
        <f t="shared" si="4"/>
        <v/>
      </c>
    </row>
    <row r="13" spans="1:20" ht="13.5" customHeight="1" x14ac:dyDescent="0.2">
      <c r="A13" s="13" t="s">
        <v>22</v>
      </c>
      <c r="B13" s="14">
        <v>0</v>
      </c>
      <c r="C13" s="14">
        <v>0</v>
      </c>
      <c r="D13" s="14">
        <v>0</v>
      </c>
      <c r="E13" s="15">
        <v>0</v>
      </c>
      <c r="F13" s="15">
        <v>0</v>
      </c>
      <c r="G13" s="14">
        <f t="shared" si="0"/>
        <v>0</v>
      </c>
      <c r="H13" s="15">
        <v>0</v>
      </c>
      <c r="I13" s="15">
        <v>0</v>
      </c>
      <c r="J13" s="14">
        <f>H13+I13</f>
        <v>0</v>
      </c>
      <c r="K13" s="16">
        <f t="shared" si="2"/>
        <v>0</v>
      </c>
      <c r="L13" s="16">
        <f t="shared" si="2"/>
        <v>0</v>
      </c>
      <c r="M13" s="17">
        <f t="shared" si="3"/>
        <v>0</v>
      </c>
      <c r="N13" s="18"/>
      <c r="P13" s="3" t="str">
        <f t="shared" si="5"/>
        <v/>
      </c>
      <c r="Q13" s="3" t="str">
        <f t="shared" si="4"/>
        <v/>
      </c>
    </row>
    <row r="14" spans="1:20" ht="13.5" customHeight="1" x14ac:dyDescent="0.2">
      <c r="A14" s="13" t="s">
        <v>23</v>
      </c>
      <c r="B14" s="14">
        <v>2</v>
      </c>
      <c r="C14" s="14">
        <v>2</v>
      </c>
      <c r="D14" s="14">
        <v>4</v>
      </c>
      <c r="E14" s="15">
        <v>0</v>
      </c>
      <c r="F14" s="15">
        <v>0</v>
      </c>
      <c r="G14" s="14">
        <f t="shared" si="0"/>
        <v>0</v>
      </c>
      <c r="H14" s="15">
        <v>0</v>
      </c>
      <c r="I14" s="15">
        <v>0</v>
      </c>
      <c r="J14" s="14">
        <f t="shared" si="1"/>
        <v>0</v>
      </c>
      <c r="K14" s="16">
        <f t="shared" si="2"/>
        <v>2</v>
      </c>
      <c r="L14" s="16">
        <f t="shared" si="2"/>
        <v>2</v>
      </c>
      <c r="M14" s="17">
        <f t="shared" si="3"/>
        <v>4</v>
      </c>
      <c r="N14" s="18"/>
      <c r="P14" s="3" t="str">
        <f t="shared" si="5"/>
        <v/>
      </c>
      <c r="Q14" s="3" t="str">
        <f t="shared" si="4"/>
        <v/>
      </c>
    </row>
    <row r="15" spans="1:20" ht="13.5" customHeight="1" x14ac:dyDescent="0.2">
      <c r="A15" s="13" t="s">
        <v>24</v>
      </c>
      <c r="B15" s="14">
        <v>2</v>
      </c>
      <c r="C15" s="14">
        <v>2</v>
      </c>
      <c r="D15" s="14">
        <v>4</v>
      </c>
      <c r="E15" s="15">
        <v>0</v>
      </c>
      <c r="F15" s="15">
        <v>0</v>
      </c>
      <c r="G15" s="14">
        <f t="shared" si="0"/>
        <v>0</v>
      </c>
      <c r="H15" s="15">
        <v>0</v>
      </c>
      <c r="I15" s="15">
        <v>0</v>
      </c>
      <c r="J15" s="14">
        <f t="shared" si="1"/>
        <v>0</v>
      </c>
      <c r="K15" s="16">
        <f t="shared" si="2"/>
        <v>2</v>
      </c>
      <c r="L15" s="16">
        <f t="shared" si="2"/>
        <v>2</v>
      </c>
      <c r="M15" s="17">
        <f t="shared" si="3"/>
        <v>4</v>
      </c>
      <c r="N15" s="20"/>
      <c r="P15" s="3" t="str">
        <f t="shared" si="5"/>
        <v/>
      </c>
      <c r="Q15" s="3" t="str">
        <f t="shared" si="4"/>
        <v/>
      </c>
    </row>
    <row r="16" spans="1:20" s="22" customFormat="1" ht="13.5" customHeight="1" x14ac:dyDescent="0.2">
      <c r="A16" s="13" t="s">
        <v>25</v>
      </c>
      <c r="B16" s="17">
        <v>6</v>
      </c>
      <c r="C16" s="17">
        <v>7</v>
      </c>
      <c r="D16" s="17">
        <v>13</v>
      </c>
      <c r="E16" s="17">
        <f t="shared" ref="E16:M16" si="6">SUM(E9:E15)</f>
        <v>0</v>
      </c>
      <c r="F16" s="17">
        <f t="shared" si="6"/>
        <v>0</v>
      </c>
      <c r="G16" s="14">
        <f t="shared" si="6"/>
        <v>0</v>
      </c>
      <c r="H16" s="17">
        <f t="shared" si="6"/>
        <v>0</v>
      </c>
      <c r="I16" s="17">
        <f t="shared" si="6"/>
        <v>0</v>
      </c>
      <c r="J16" s="14">
        <f t="shared" si="6"/>
        <v>0</v>
      </c>
      <c r="K16" s="17">
        <f t="shared" si="6"/>
        <v>6</v>
      </c>
      <c r="L16" s="17">
        <f t="shared" si="6"/>
        <v>7</v>
      </c>
      <c r="M16" s="17">
        <f t="shared" si="6"/>
        <v>13</v>
      </c>
      <c r="N16" s="21"/>
      <c r="P16" s="22" t="str">
        <f t="shared" si="5"/>
        <v/>
      </c>
      <c r="Q16" s="22" t="str">
        <f t="shared" si="4"/>
        <v/>
      </c>
    </row>
  </sheetData>
  <mergeCells count="16">
    <mergeCell ref="E2:G2"/>
    <mergeCell ref="K4:M4"/>
    <mergeCell ref="B5:D5"/>
    <mergeCell ref="E5:G5"/>
    <mergeCell ref="H5:J5"/>
    <mergeCell ref="K5:M5"/>
    <mergeCell ref="N5:N8"/>
    <mergeCell ref="B6:D6"/>
    <mergeCell ref="J3:N3"/>
    <mergeCell ref="E6:G6"/>
    <mergeCell ref="H6:J6"/>
    <mergeCell ref="K6:M6"/>
    <mergeCell ref="B7:D7"/>
    <mergeCell ref="E7:G7"/>
    <mergeCell ref="H7:J7"/>
    <mergeCell ref="K7:M7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fitToHeight="0" orientation="landscape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在外</vt:lpstr>
      <vt:lpstr>在外!Print_Area</vt:lpstr>
      <vt:lpstr>在外!Print_Titles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2024-03-04T07:26:23Z</cp:lastPrinted>
  <dcterms:created xsi:type="dcterms:W3CDTF">2024-03-04T07:20:47Z</dcterms:created>
  <dcterms:modified xsi:type="dcterms:W3CDTF">2024-03-04T07:26:26Z</dcterms:modified>
</cp:coreProperties>
</file>